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黒田宜雄\Downloads\"/>
    </mc:Choice>
  </mc:AlternateContent>
  <xr:revisionPtr revIDLastSave="0" documentId="13_ncr:1_{F2A312B8-7A7A-440B-ACF5-7BDA8534AB71}" xr6:coauthVersionLast="47" xr6:coauthVersionMax="47" xr10:uidLastSave="{00000000-0000-0000-0000-000000000000}"/>
  <bookViews>
    <workbookView xWindow="768" yWindow="0" windowWidth="17280" windowHeight="12240" activeTab="2" xr2:uid="{00000000-000D-0000-FFFF-FFFF00000000}"/>
  </bookViews>
  <sheets>
    <sheet name="試験区分" sheetId="6" r:id="rId1"/>
    <sheet name="受験票" sheetId="4" r:id="rId2"/>
    <sheet name="申込書" sheetId="5" r:id="rId3"/>
    <sheet name="特別_受験票" sheetId="8" state="hidden" r:id="rId4"/>
    <sheet name="特別_申込書" sheetId="7" state="hidden" r:id="rId5"/>
  </sheets>
  <definedNames>
    <definedName name="_xlnm.Print_Area" localSheetId="1">受験票!$D$109:$V$134</definedName>
    <definedName name="_xlnm.Print_Area" localSheetId="2">申込書!$D$301:$Q$375</definedName>
    <definedName name="_xlnm.Print_Area" localSheetId="3">特別_受験票!$D$1:$V$54</definedName>
    <definedName name="_xlnm.Print_Area" localSheetId="4">特別_申込書!$D$1:$Q$150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1" i="5" l="1"/>
  <c r="D226" i="5"/>
  <c r="D151" i="5"/>
  <c r="D1" i="5"/>
  <c r="D222" i="5"/>
  <c r="Q67" i="4" l="1"/>
  <c r="D447" i="5" l="1"/>
  <c r="D372" i="5"/>
  <c r="D297" i="5"/>
  <c r="D147" i="5"/>
  <c r="D72" i="5"/>
  <c r="D376" i="5"/>
  <c r="D76" i="5"/>
  <c r="B6" i="4" l="1"/>
  <c r="B378" i="5" l="1"/>
  <c r="B303" i="5"/>
  <c r="Q94" i="4" l="1"/>
  <c r="Q93" i="4"/>
  <c r="Q92" i="4"/>
  <c r="Q148" i="4" l="1"/>
  <c r="Q147" i="4"/>
  <c r="Q146" i="4"/>
  <c r="O154" i="4" l="1"/>
  <c r="O153" i="4"/>
  <c r="Q150" i="4"/>
  <c r="O127" i="4"/>
  <c r="O126" i="4"/>
  <c r="Q123" i="4"/>
  <c r="Q121" i="4"/>
  <c r="O100" i="4"/>
  <c r="O99" i="4"/>
  <c r="O73" i="4"/>
  <c r="O72" i="4"/>
  <c r="G6" i="4" l="1"/>
  <c r="Q6" i="4" s="1"/>
  <c r="B3" i="5"/>
  <c r="M2" i="5" s="1"/>
  <c r="O46" i="4" l="1"/>
  <c r="O45" i="4"/>
  <c r="Q40" i="4"/>
  <c r="Q39" i="4"/>
  <c r="Q38" i="4"/>
  <c r="D28" i="4"/>
  <c r="D55" i="4" s="1"/>
  <c r="N55" i="4" l="1"/>
  <c r="D82" i="4"/>
  <c r="N82" i="4" l="1"/>
  <c r="D109" i="4"/>
  <c r="D116" i="7"/>
  <c r="D117" i="7" s="1"/>
  <c r="K115" i="7" s="1"/>
  <c r="K116" i="7" s="1"/>
  <c r="K117" i="7" s="1"/>
  <c r="N109" i="4" l="1"/>
  <c r="D136" i="4"/>
  <c r="N136" i="4" s="1"/>
  <c r="A33" i="4"/>
  <c r="N28" i="4"/>
  <c r="B33" i="4" l="1"/>
  <c r="G33" i="4" s="1"/>
  <c r="Q33" i="4" s="1"/>
  <c r="U30" i="8"/>
  <c r="N28" i="8"/>
  <c r="U3" i="8"/>
  <c r="B6" i="8"/>
  <c r="G6" i="8" s="1"/>
  <c r="Q6" i="8" s="1"/>
  <c r="A33" i="8"/>
  <c r="N1" i="8"/>
  <c r="A78" i="7"/>
  <c r="D109" i="7"/>
  <c r="D110" i="7" s="1"/>
  <c r="D111" i="7" s="1"/>
  <c r="K108" i="7" s="1"/>
  <c r="K109" i="7" s="1"/>
  <c r="K110" i="7" s="1"/>
  <c r="K111" i="7" s="1"/>
  <c r="B78" i="7"/>
  <c r="M77" i="7" s="1"/>
  <c r="D41" i="7"/>
  <c r="D42" i="7" s="1"/>
  <c r="K40" i="7" s="1"/>
  <c r="K41" i="7" s="1"/>
  <c r="K42" i="7" s="1"/>
  <c r="D34" i="7"/>
  <c r="D35" i="7" s="1"/>
  <c r="D36" i="7" s="1"/>
  <c r="K33" i="7" s="1"/>
  <c r="K34" i="7" s="1"/>
  <c r="K35" i="7" s="1"/>
  <c r="K36" i="7" s="1"/>
  <c r="B3" i="7"/>
  <c r="M2" i="7" s="1"/>
  <c r="A1" i="7"/>
  <c r="D72" i="7" s="1"/>
  <c r="A78" i="5"/>
  <c r="N1" i="4"/>
  <c r="B78" i="5" l="1"/>
  <c r="M77" i="5" s="1"/>
  <c r="B153" i="5"/>
  <c r="M152" i="5" s="1"/>
  <c r="B60" i="4"/>
  <c r="G60" i="4" s="1"/>
  <c r="Q60" i="4" s="1"/>
  <c r="A76" i="7"/>
  <c r="D147" i="7" s="1"/>
  <c r="A76" i="5"/>
  <c r="B33" i="8"/>
  <c r="G33" i="8" s="1"/>
  <c r="Q33" i="8" s="1"/>
  <c r="D1" i="7"/>
  <c r="D76" i="7" l="1"/>
  <c r="B87" i="4"/>
  <c r="G87" i="4" s="1"/>
  <c r="Q87" i="4" s="1"/>
  <c r="B228" i="5"/>
  <c r="M227" i="5" s="1"/>
  <c r="A151" i="5"/>
  <c r="B114" i="4" l="1"/>
  <c r="G114" i="4" s="1"/>
  <c r="Q114" i="4" s="1"/>
  <c r="B141" i="4"/>
  <c r="G141" i="4" s="1"/>
  <c r="Q141" i="4" s="1"/>
  <c r="A226" i="5"/>
  <c r="A301" i="5" l="1"/>
  <c r="M302" i="5"/>
  <c r="M377" i="5"/>
  <c r="A376" i="5" l="1"/>
</calcChain>
</file>

<file path=xl/sharedStrings.xml><?xml version="1.0" encoding="utf-8"?>
<sst xmlns="http://schemas.openxmlformats.org/spreadsheetml/2006/main" count="983" uniqueCount="107">
  <si>
    <t>ふりがな</t>
    <phoneticPr fontId="1"/>
  </si>
  <si>
    <t>氏　名</t>
    <rPh sb="0" eb="3">
      <t>シメイ</t>
    </rPh>
    <phoneticPr fontId="1"/>
  </si>
  <si>
    <t>受験番号</t>
    <rPh sb="0" eb="2">
      <t>ジュケン</t>
    </rPh>
    <rPh sb="2" eb="4">
      <t>バンゴウ</t>
    </rPh>
    <phoneticPr fontId="1"/>
  </si>
  <si>
    <t>※</t>
    <phoneticPr fontId="1"/>
  </si>
  <si>
    <t>在学期間</t>
    <rPh sb="0" eb="4">
      <t>ザイガクキカン</t>
    </rPh>
    <phoneticPr fontId="1"/>
  </si>
  <si>
    <t>修学区分</t>
    <rPh sb="0" eb="2">
      <t>シュウガク</t>
    </rPh>
    <rPh sb="2" eb="4">
      <t>クブン</t>
    </rPh>
    <phoneticPr fontId="1"/>
  </si>
  <si>
    <t>その前</t>
    <rPh sb="0" eb="3">
      <t>ソノマエ</t>
    </rPh>
    <phoneticPr fontId="1"/>
  </si>
  <si>
    <t>勤務先名</t>
    <rPh sb="0" eb="3">
      <t>キンムサキ</t>
    </rPh>
    <rPh sb="3" eb="4">
      <t>メイ</t>
    </rPh>
    <phoneticPr fontId="1"/>
  </si>
  <si>
    <t>所在地</t>
    <rPh sb="0" eb="3">
      <t>ショザイチ</t>
    </rPh>
    <phoneticPr fontId="1"/>
  </si>
  <si>
    <t>職務内容</t>
    <rPh sb="0" eb="2">
      <t>ショクム</t>
    </rPh>
    <rPh sb="2" eb="4">
      <t>ナイヨウ</t>
    </rPh>
    <phoneticPr fontId="1"/>
  </si>
  <si>
    <t>在職期間</t>
    <rPh sb="0" eb="2">
      <t>ザイショク</t>
    </rPh>
    <rPh sb="2" eb="4">
      <t>キカン</t>
    </rPh>
    <phoneticPr fontId="1"/>
  </si>
  <si>
    <t>退職理由</t>
    <rPh sb="0" eb="2">
      <t>タイショク</t>
    </rPh>
    <rPh sb="2" eb="4">
      <t>リユウ</t>
    </rPh>
    <phoneticPr fontId="1"/>
  </si>
  <si>
    <t>取得年月日</t>
    <rPh sb="0" eb="2">
      <t>シュトク</t>
    </rPh>
    <rPh sb="2" eb="3">
      <t>ネン</t>
    </rPh>
    <rPh sb="3" eb="4">
      <t>ツキ</t>
    </rPh>
    <rPh sb="4" eb="5">
      <t>ヒ</t>
    </rPh>
    <phoneticPr fontId="1"/>
  </si>
  <si>
    <t>職    種</t>
    <rPh sb="0" eb="1">
      <t>ショク</t>
    </rPh>
    <rPh sb="5" eb="6">
      <t>タネ</t>
    </rPh>
    <phoneticPr fontId="1"/>
  </si>
  <si>
    <t>得意学科</t>
    <rPh sb="0" eb="2">
      <t>トクイ</t>
    </rPh>
    <rPh sb="2" eb="4">
      <t>ガッカ</t>
    </rPh>
    <phoneticPr fontId="1"/>
  </si>
  <si>
    <t>不得意学科</t>
    <rPh sb="0" eb="3">
      <t>フトクイ</t>
    </rPh>
    <rPh sb="3" eb="5">
      <t>ガッカ</t>
    </rPh>
    <phoneticPr fontId="1"/>
  </si>
  <si>
    <t>所属団体・サークル等</t>
    <rPh sb="0" eb="2">
      <t>ショゾク</t>
    </rPh>
    <rPh sb="2" eb="4">
      <t>ダンタイ</t>
    </rPh>
    <rPh sb="9" eb="10">
      <t>トウ</t>
    </rPh>
    <phoneticPr fontId="1"/>
  </si>
  <si>
    <t>志望の動機</t>
    <rPh sb="0" eb="2">
      <t>シボウ</t>
    </rPh>
    <rPh sb="3" eb="5">
      <t>ドウキ</t>
    </rPh>
    <phoneticPr fontId="1"/>
  </si>
  <si>
    <t>自己PR</t>
    <rPh sb="0" eb="2">
      <t>ジコ</t>
    </rPh>
    <phoneticPr fontId="1"/>
  </si>
  <si>
    <t>氏名</t>
    <rPh sb="0" eb="2">
      <t>シメイ</t>
    </rPh>
    <phoneticPr fontId="1"/>
  </si>
  <si>
    <t>西川町職員採用試験</t>
    <rPh sb="0" eb="3">
      <t>ニシカワマチ</t>
    </rPh>
    <rPh sb="3" eb="5">
      <t>ショクイン</t>
    </rPh>
    <rPh sb="5" eb="7">
      <t>サイヨウ</t>
    </rPh>
    <rPh sb="7" eb="9">
      <t>シケン</t>
    </rPh>
    <phoneticPr fontId="1"/>
  </si>
  <si>
    <t>【写真票】</t>
    <rPh sb="1" eb="3">
      <t>シャシン</t>
    </rPh>
    <rPh sb="3" eb="4">
      <t>ヒョウ</t>
    </rPh>
    <phoneticPr fontId="1"/>
  </si>
  <si>
    <t>試験区分</t>
    <rPh sb="0" eb="2">
      <t>シケン</t>
    </rPh>
    <rPh sb="2" eb="4">
      <t>クブン</t>
    </rPh>
    <phoneticPr fontId="1"/>
  </si>
  <si>
    <t>試験日時</t>
    <rPh sb="0" eb="2">
      <t>シケン</t>
    </rPh>
    <rPh sb="2" eb="4">
      <t>ニチジ</t>
    </rPh>
    <phoneticPr fontId="1"/>
  </si>
  <si>
    <t>試験会場</t>
    <rPh sb="0" eb="2">
      <t>シケン</t>
    </rPh>
    <rPh sb="2" eb="4">
      <t>カイジョウ</t>
    </rPh>
    <phoneticPr fontId="1"/>
  </si>
  <si>
    <t>持ち物</t>
    <rPh sb="0" eb="1">
      <t>モ</t>
    </rPh>
    <rPh sb="2" eb="3">
      <t>モノ</t>
    </rPh>
    <phoneticPr fontId="1"/>
  </si>
  <si>
    <t>注意事項</t>
    <rPh sb="0" eb="2">
      <t>チュウイ</t>
    </rPh>
    <rPh sb="2" eb="4">
      <t>ジコウ</t>
    </rPh>
    <phoneticPr fontId="1"/>
  </si>
  <si>
    <t>【写真欄】</t>
    <rPh sb="1" eb="3">
      <t>シャシン</t>
    </rPh>
    <rPh sb="3" eb="4">
      <t>ラン</t>
    </rPh>
    <phoneticPr fontId="1"/>
  </si>
  <si>
    <t>平成　　年　　月　　日撮影</t>
    <rPh sb="0" eb="2">
      <t>ヘイセイ</t>
    </rPh>
    <rPh sb="4" eb="5">
      <t>ネン</t>
    </rPh>
    <rPh sb="7" eb="8">
      <t>ガツ</t>
    </rPh>
    <rPh sb="10" eb="11">
      <t>ニチ</t>
    </rPh>
    <rPh sb="11" eb="13">
      <t>サツエイ</t>
    </rPh>
    <phoneticPr fontId="1"/>
  </si>
  <si>
    <t>【受験票】</t>
    <rPh sb="1" eb="3">
      <t>ジュケン</t>
    </rPh>
    <rPh sb="3" eb="4">
      <t>ヒョウ</t>
    </rPh>
    <phoneticPr fontId="1"/>
  </si>
  <si>
    <t>本票、鉛筆(HB)、消しゴム、上履き、昼食</t>
    <rPh sb="0" eb="1">
      <t>ホン</t>
    </rPh>
    <rPh sb="1" eb="2">
      <t>ピョウ</t>
    </rPh>
    <rPh sb="3" eb="5">
      <t>エンピツ</t>
    </rPh>
    <rPh sb="10" eb="11">
      <t>ケ</t>
    </rPh>
    <rPh sb="15" eb="17">
      <t>ウワバ</t>
    </rPh>
    <rPh sb="19" eb="21">
      <t>チュウショク</t>
    </rPh>
    <phoneticPr fontId="1"/>
  </si>
  <si>
    <t>試験会場では、掲示や指示に従ってください。</t>
    <rPh sb="0" eb="2">
      <t>シケン</t>
    </rPh>
    <rPh sb="2" eb="4">
      <t>カイジョウ</t>
    </rPh>
    <rPh sb="7" eb="9">
      <t>ケイジ</t>
    </rPh>
    <rPh sb="10" eb="12">
      <t>シジ</t>
    </rPh>
    <rPh sb="13" eb="14">
      <t>シタガ</t>
    </rPh>
    <phoneticPr fontId="1"/>
  </si>
  <si>
    <t>郵便番号</t>
    <rPh sb="0" eb="4">
      <t>ユウビンバンゴウ</t>
    </rPh>
    <phoneticPr fontId="1"/>
  </si>
  <si>
    <t>受取住所</t>
    <rPh sb="0" eb="2">
      <t>ウケトリ</t>
    </rPh>
    <rPh sb="2" eb="4">
      <t>ジュウショ</t>
    </rPh>
    <phoneticPr fontId="1"/>
  </si>
  <si>
    <t>受取者名</t>
    <rPh sb="0" eb="2">
      <t>ウケトリ</t>
    </rPh>
    <rPh sb="2" eb="3">
      <t>シャ</t>
    </rPh>
    <rPh sb="3" eb="4">
      <t>メイ</t>
    </rPh>
    <phoneticPr fontId="1"/>
  </si>
  <si>
    <t>　　　　　　－</t>
    <phoneticPr fontId="1"/>
  </si>
  <si>
    <t>※欄は記入不要</t>
    <rPh sb="1" eb="2">
      <t>ラン</t>
    </rPh>
    <rPh sb="3" eb="5">
      <t>キニュウ</t>
    </rPh>
    <rPh sb="5" eb="7">
      <t>フヨウ</t>
    </rPh>
    <phoneticPr fontId="1"/>
  </si>
  <si>
    <t>愛好するスポーツ・文化活動等　　　　　　　　　</t>
    <rPh sb="0" eb="2">
      <t>アイコウ</t>
    </rPh>
    <rPh sb="9" eb="11">
      <t>ブンカ</t>
    </rPh>
    <rPh sb="11" eb="13">
      <t>カツドウ</t>
    </rPh>
    <rPh sb="13" eb="14">
      <t>トウ</t>
    </rPh>
    <phoneticPr fontId="1"/>
  </si>
  <si>
    <t>西川町大字</t>
    <rPh sb="0" eb="3">
      <t>ニシカワマチ</t>
    </rPh>
    <rPh sb="3" eb="5">
      <t>オオアザ</t>
    </rPh>
    <phoneticPr fontId="1"/>
  </si>
  <si>
    <t>寒河江市立陵東中学校</t>
    <rPh sb="0" eb="5">
      <t>サガエシリツ</t>
    </rPh>
    <rPh sb="5" eb="6">
      <t>リョウ</t>
    </rPh>
    <rPh sb="6" eb="7">
      <t>トウ</t>
    </rPh>
    <rPh sb="7" eb="10">
      <t>チュウガッコウ</t>
    </rPh>
    <phoneticPr fontId="1"/>
  </si>
  <si>
    <t>現在(最終)</t>
    <rPh sb="0" eb="2">
      <t>ゲンザイ</t>
    </rPh>
    <rPh sb="3" eb="5">
      <t>サイシュウ</t>
    </rPh>
    <phoneticPr fontId="1"/>
  </si>
  <si>
    <t>現住所（〒　　　　－　　　　　）　　　　　　　☎　　　　　-　　　　　-</t>
    <rPh sb="0" eb="3">
      <t>ゲンジュウショ</t>
    </rPh>
    <phoneticPr fontId="1"/>
  </si>
  <si>
    <t>学部・学科名</t>
    <rPh sb="0" eb="2">
      <t>ガクブ</t>
    </rPh>
    <rPh sb="3" eb="5">
      <t>ガッカ</t>
    </rPh>
    <rPh sb="5" eb="6">
      <t>メイ</t>
    </rPh>
    <phoneticPr fontId="1"/>
  </si>
  <si>
    <t>　年　　 月から</t>
    <rPh sb="1" eb="2">
      <t>ネン</t>
    </rPh>
    <rPh sb="5" eb="6">
      <t>ツキ</t>
    </rPh>
    <phoneticPr fontId="1"/>
  </si>
  <si>
    <t>　年　　 月まで</t>
    <rPh sb="1" eb="2">
      <t>ネン</t>
    </rPh>
    <rPh sb="5" eb="6">
      <t>ツキ</t>
    </rPh>
    <phoneticPr fontId="1"/>
  </si>
  <si>
    <t>試験通知連絡先（〒　　　　－　　　　　）　　☎　　　　　-　　　　　-</t>
    <rPh sb="0" eb="2">
      <t>シケン</t>
    </rPh>
    <rPh sb="2" eb="4">
      <t>ツウチ</t>
    </rPh>
    <rPh sb="4" eb="7">
      <t>レンラクサキ</t>
    </rPh>
    <phoneticPr fontId="1"/>
  </si>
  <si>
    <t>(表面)</t>
    <rPh sb="1" eb="2">
      <t>オモテ</t>
    </rPh>
    <rPh sb="2" eb="3">
      <t>メン</t>
    </rPh>
    <phoneticPr fontId="1"/>
  </si>
  <si>
    <t>資格・免許（該当する場合のみ記載のこと）</t>
    <rPh sb="0" eb="2">
      <t>シカク</t>
    </rPh>
    <rPh sb="3" eb="5">
      <t>メンキョ</t>
    </rPh>
    <phoneticPr fontId="1"/>
  </si>
  <si>
    <t>資格・免許名称</t>
    <rPh sb="0" eb="2">
      <t>シカク</t>
    </rPh>
    <rPh sb="3" eb="5">
      <t>メンキョ</t>
    </rPh>
    <rPh sb="5" eb="7">
      <t>メイショウ</t>
    </rPh>
    <phoneticPr fontId="1"/>
  </si>
  <si>
    <t>　年　　月　　日</t>
    <rPh sb="1" eb="2">
      <t>ネン</t>
    </rPh>
    <rPh sb="4" eb="5">
      <t>ガツ</t>
    </rPh>
    <rPh sb="7" eb="8">
      <t>ニチ</t>
    </rPh>
    <phoneticPr fontId="1"/>
  </si>
  <si>
    <t>□男
□女</t>
    <rPh sb="5" eb="6">
      <t>オンナ</t>
    </rPh>
    <phoneticPr fontId="1"/>
  </si>
  <si>
    <t>性別</t>
    <rPh sb="0" eb="2">
      <t>セイベツ</t>
    </rPh>
    <phoneticPr fontId="1"/>
  </si>
  <si>
    <t>事実発生年月日</t>
    <rPh sb="0" eb="2">
      <t>ジジツ</t>
    </rPh>
    <rPh sb="2" eb="4">
      <t>ハッセイ</t>
    </rPh>
    <rPh sb="4" eb="7">
      <t>ネンガッピ</t>
    </rPh>
    <phoneticPr fontId="1"/>
  </si>
  <si>
    <t>生年月日（和暦）　　　　　　　年　　　月　　　日   (満年齢　　　　　歳）</t>
    <rPh sb="0" eb="4">
      <t>セイネンガッピ</t>
    </rPh>
    <rPh sb="5" eb="7">
      <t>ワレキ</t>
    </rPh>
    <rPh sb="15" eb="16">
      <t>ネン</t>
    </rPh>
    <rPh sb="19" eb="20">
      <t>ガツ</t>
    </rPh>
    <rPh sb="23" eb="24">
      <t>ニチ</t>
    </rPh>
    <rPh sb="28" eb="29">
      <t>マン</t>
    </rPh>
    <rPh sb="29" eb="31">
      <t>ネンレイ</t>
    </rPh>
    <rPh sb="36" eb="37">
      <t>サイ</t>
    </rPh>
    <phoneticPr fontId="1"/>
  </si>
  <si>
    <t>学歴（小学校以上の最近４学校を記載）</t>
    <rPh sb="0" eb="2">
      <t>ガクレキ</t>
    </rPh>
    <rPh sb="9" eb="11">
      <t>サイキン</t>
    </rPh>
    <rPh sb="12" eb="14">
      <t>ガッコウ</t>
    </rPh>
    <rPh sb="15" eb="17">
      <t>キサイ</t>
    </rPh>
    <phoneticPr fontId="1"/>
  </si>
  <si>
    <t>学校名</t>
    <rPh sb="0" eb="2">
      <t>ガッコウ</t>
    </rPh>
    <rPh sb="2" eb="3">
      <t>メイ</t>
    </rPh>
    <phoneticPr fontId="1"/>
  </si>
  <si>
    <t>（１）日本の国籍を有しない者　　（２）地方公務員法第16条に該当する者</t>
    <rPh sb="3" eb="5">
      <t>ニホン</t>
    </rPh>
    <rPh sb="6" eb="8">
      <t>コクセキ</t>
    </rPh>
    <rPh sb="9" eb="10">
      <t>ユウ</t>
    </rPh>
    <rPh sb="13" eb="14">
      <t>モノ</t>
    </rPh>
    <phoneticPr fontId="1"/>
  </si>
  <si>
    <t>私は次の各号のいずれにも該当しておりません。また、記載事項のすべては事実と相違ありません。</t>
    <rPh sb="0" eb="1">
      <t>ワタシ</t>
    </rPh>
    <rPh sb="2" eb="3">
      <t>ツギ</t>
    </rPh>
    <rPh sb="4" eb="6">
      <t>カクゴウ</t>
    </rPh>
    <rPh sb="12" eb="14">
      <t>ガイトウ</t>
    </rPh>
    <phoneticPr fontId="1"/>
  </si>
  <si>
    <t>〒　　－</t>
    <phoneticPr fontId="1"/>
  </si>
  <si>
    <t>氏　　名(自筆）　　　　　　　　　　　　　　印　　　</t>
    <rPh sb="0" eb="4">
      <t>シメイ</t>
    </rPh>
    <rPh sb="5" eb="7">
      <t>ジヒツ</t>
    </rPh>
    <rPh sb="22" eb="23">
      <t>イン</t>
    </rPh>
    <phoneticPr fontId="1"/>
  </si>
  <si>
    <t>(裏面)</t>
    <rPh sb="1" eb="2">
      <t>ウラ</t>
    </rPh>
    <phoneticPr fontId="1"/>
  </si>
  <si>
    <t>その他</t>
    <rPh sb="2" eb="3">
      <t>タ</t>
    </rPh>
    <phoneticPr fontId="1"/>
  </si>
  <si>
    <t>保護者の現住所</t>
    <rPh sb="0" eb="3">
      <t>ホゴシャ</t>
    </rPh>
    <rPh sb="4" eb="5">
      <t>ゲン</t>
    </rPh>
    <rPh sb="5" eb="7">
      <t>ジュウショ</t>
    </rPh>
    <phoneticPr fontId="1"/>
  </si>
  <si>
    <t>□表面の現住所欄と同じ</t>
    <rPh sb="1" eb="3">
      <t>ヒョウメン</t>
    </rPh>
    <rPh sb="4" eb="5">
      <t>ゲン</t>
    </rPh>
    <rPh sb="5" eb="7">
      <t>ジュウショ</t>
    </rPh>
    <rPh sb="7" eb="8">
      <t>ラン</t>
    </rPh>
    <rPh sb="9" eb="10">
      <t>オナ</t>
    </rPh>
    <phoneticPr fontId="1"/>
  </si>
  <si>
    <t>□表面の現住所欄と異なる</t>
    <rPh sb="1" eb="3">
      <t>ヒョウメン</t>
    </rPh>
    <rPh sb="4" eb="5">
      <t>ゲン</t>
    </rPh>
    <rPh sb="5" eb="7">
      <t>ジュウショ</t>
    </rPh>
    <rPh sb="7" eb="8">
      <t>ラン</t>
    </rPh>
    <rPh sb="9" eb="10">
      <t>コト</t>
    </rPh>
    <phoneticPr fontId="1"/>
  </si>
  <si>
    <t>賞罰〔高校以上でのスポーツ・文化関係での入賞歴〕（該当する場合のみ記載のこと）</t>
    <rPh sb="0" eb="2">
      <t>ショウバツ</t>
    </rPh>
    <rPh sb="3" eb="5">
      <t>コウコウ</t>
    </rPh>
    <rPh sb="5" eb="7">
      <t>イジョウ</t>
    </rPh>
    <rPh sb="14" eb="16">
      <t>ブンカ</t>
    </rPh>
    <rPh sb="16" eb="18">
      <t>カンケイ</t>
    </rPh>
    <rPh sb="20" eb="22">
      <t>ニュウショウ</t>
    </rPh>
    <rPh sb="22" eb="23">
      <t>レキ</t>
    </rPh>
    <phoneticPr fontId="1"/>
  </si>
  <si>
    <t>賞罰名称</t>
    <rPh sb="0" eb="2">
      <t>ショウバツ</t>
    </rPh>
    <rPh sb="2" eb="4">
      <t>メイショウ</t>
    </rPh>
    <phoneticPr fontId="1"/>
  </si>
  <si>
    <t>選手経験・実績等</t>
    <phoneticPr fontId="1"/>
  </si>
  <si>
    <t>　□卒業　　　□中退
　□卒業見込　□在学</t>
    <rPh sb="2" eb="3">
      <t>ソツ</t>
    </rPh>
    <rPh sb="3" eb="4">
      <t>ギョウ</t>
    </rPh>
    <rPh sb="8" eb="10">
      <t>チュウタイ</t>
    </rPh>
    <rPh sb="14" eb="16">
      <t>ソツギョウ</t>
    </rPh>
    <rPh sb="16" eb="18">
      <t>ミコ</t>
    </rPh>
    <rPh sb="20" eb="22">
      <t>ザイガク</t>
    </rPh>
    <phoneticPr fontId="1"/>
  </si>
  <si>
    <t>職歴（学校修学後の職歴について該当する場合のみ記載のこと）</t>
    <rPh sb="0" eb="2">
      <t>ショクレキ</t>
    </rPh>
    <rPh sb="3" eb="5">
      <t>ガッコウ</t>
    </rPh>
    <rPh sb="5" eb="7">
      <t>シュウガク</t>
    </rPh>
    <rPh sb="7" eb="8">
      <t>ゴ</t>
    </rPh>
    <rPh sb="9" eb="11">
      <t>ショクレキ</t>
    </rPh>
    <rPh sb="15" eb="17">
      <t>ガイトウ</t>
    </rPh>
    <rPh sb="19" eb="21">
      <t>バアイ</t>
    </rPh>
    <rPh sb="23" eb="25">
      <t>キサイ</t>
    </rPh>
    <phoneticPr fontId="1"/>
  </si>
  <si>
    <t>縦５cm、横４cmの大きさで、本人と確認できる、申込前6ヶ月以内に撮影した、脱帽、上半身の写真を貼付のこと。</t>
    <rPh sb="0" eb="1">
      <t>タテ</t>
    </rPh>
    <rPh sb="5" eb="6">
      <t>ヨコ</t>
    </rPh>
    <rPh sb="10" eb="11">
      <t>オオ</t>
    </rPh>
    <rPh sb="15" eb="17">
      <t>ホンニン</t>
    </rPh>
    <rPh sb="18" eb="20">
      <t>カクニン</t>
    </rPh>
    <rPh sb="24" eb="26">
      <t>モウシコ</t>
    </rPh>
    <rPh sb="26" eb="27">
      <t>マエ</t>
    </rPh>
    <rPh sb="29" eb="30">
      <t>ゲツ</t>
    </rPh>
    <rPh sb="30" eb="32">
      <t>イナイ</t>
    </rPh>
    <rPh sb="33" eb="35">
      <t>サツエイ</t>
    </rPh>
    <rPh sb="38" eb="40">
      <t>ダツボウ</t>
    </rPh>
    <rPh sb="41" eb="44">
      <t>ジョウハンシン</t>
    </rPh>
    <rPh sb="45" eb="47">
      <t>シャシン</t>
    </rPh>
    <rPh sb="48" eb="49">
      <t>ハ</t>
    </rPh>
    <rPh sb="49" eb="50">
      <t>ツ</t>
    </rPh>
    <phoneticPr fontId="1"/>
  </si>
  <si>
    <t>【受取先】</t>
    <rPh sb="1" eb="3">
      <t>ウケトリ</t>
    </rPh>
    <rPh sb="3" eb="4">
      <t>サキ</t>
    </rPh>
    <phoneticPr fontId="1"/>
  </si>
  <si>
    <t>受験票の送付先とする住所を、次の枠内にご記入ください。</t>
    <rPh sb="0" eb="3">
      <t>ジュケンヒョウ</t>
    </rPh>
    <rPh sb="4" eb="6">
      <t>ソウフ</t>
    </rPh>
    <rPh sb="6" eb="7">
      <t>サキ</t>
    </rPh>
    <rPh sb="10" eb="12">
      <t>ジュウショ</t>
    </rPh>
    <rPh sb="14" eb="15">
      <t>ツギ</t>
    </rPh>
    <rPh sb="16" eb="18">
      <t>ワクナイ</t>
    </rPh>
    <rPh sb="20" eb="22">
      <t>キニュウ</t>
    </rPh>
    <phoneticPr fontId="1"/>
  </si>
  <si>
    <t>上級行政職</t>
    <rPh sb="0" eb="2">
      <t>ジョウキュウ</t>
    </rPh>
    <rPh sb="2" eb="4">
      <t>ギョウセイ</t>
    </rPh>
    <rPh sb="4" eb="5">
      <t>ショク</t>
    </rPh>
    <phoneticPr fontId="1"/>
  </si>
  <si>
    <t>初級行政職</t>
    <rPh sb="0" eb="2">
      <t>ショキュウ</t>
    </rPh>
    <rPh sb="2" eb="4">
      <t>ギョウセイ</t>
    </rPh>
    <rPh sb="4" eb="5">
      <t>ショク</t>
    </rPh>
    <phoneticPr fontId="1"/>
  </si>
  <si>
    <t>【特別選考】</t>
    <rPh sb="1" eb="3">
      <t>トクベツ</t>
    </rPh>
    <rPh sb="3" eb="5">
      <t>センコウ</t>
    </rPh>
    <phoneticPr fontId="1"/>
  </si>
  <si>
    <t>年制
  学校</t>
    <rPh sb="5" eb="7">
      <t>ガッコウ</t>
    </rPh>
    <phoneticPr fontId="1"/>
  </si>
  <si>
    <t>　　午前10時から</t>
    <rPh sb="2" eb="4">
      <t>ゴゼン</t>
    </rPh>
    <rPh sb="6" eb="7">
      <t>ジ</t>
    </rPh>
    <phoneticPr fontId="1"/>
  </si>
  <si>
    <t>受験票が無い、遅刻した場合は受験できません。(集合時間は別途通知)</t>
    <rPh sb="0" eb="3">
      <t>ジュケンヒョウ</t>
    </rPh>
    <rPh sb="4" eb="5">
      <t>ナ</t>
    </rPh>
    <rPh sb="7" eb="9">
      <t>チコク</t>
    </rPh>
    <rPh sb="11" eb="13">
      <t>バアイ</t>
    </rPh>
    <rPh sb="14" eb="16">
      <t>ジュケン</t>
    </rPh>
    <rPh sb="23" eb="25">
      <t>シュウゴウ</t>
    </rPh>
    <rPh sb="25" eb="27">
      <t>ジカン</t>
    </rPh>
    <rPh sb="28" eb="30">
      <t>ベット</t>
    </rPh>
    <rPh sb="30" eb="32">
      <t>ツウチ</t>
    </rPh>
    <phoneticPr fontId="1"/>
  </si>
  <si>
    <t>受験票が無い、遅刻した場合は受験できません。(集合時間は別途通知)</t>
    <rPh sb="0" eb="3">
      <t>ジュケンヒョウ</t>
    </rPh>
    <rPh sb="4" eb="5">
      <t>ナ</t>
    </rPh>
    <rPh sb="7" eb="9">
      <t>チコク</t>
    </rPh>
    <rPh sb="11" eb="13">
      <t>バアイ</t>
    </rPh>
    <rPh sb="14" eb="16">
      <t>ジュケン</t>
    </rPh>
    <phoneticPr fontId="1"/>
  </si>
  <si>
    <t>西川町役場</t>
    <rPh sb="0" eb="3">
      <t>ニシカワマチ</t>
    </rPh>
    <rPh sb="3" eb="5">
      <t>ヤクバ</t>
    </rPh>
    <phoneticPr fontId="1"/>
  </si>
  <si>
    <t>親族の現住所</t>
    <rPh sb="0" eb="2">
      <t>シンゾク</t>
    </rPh>
    <rPh sb="3" eb="4">
      <t>ゲン</t>
    </rPh>
    <rPh sb="4" eb="6">
      <t>ジュウショ</t>
    </rPh>
    <phoneticPr fontId="1"/>
  </si>
  <si>
    <t>健康状態</t>
    <rPh sb="0" eb="2">
      <t>ケンコウ</t>
    </rPh>
    <rPh sb="2" eb="4">
      <t>ジョウタイ</t>
    </rPh>
    <phoneticPr fontId="1"/>
  </si>
  <si>
    <t>様</t>
    <rPh sb="0" eb="1">
      <t>サマ</t>
    </rPh>
    <phoneticPr fontId="1"/>
  </si>
  <si>
    <t>午前9時30分から</t>
    <rPh sb="0" eb="2">
      <t>ゴゼン</t>
    </rPh>
    <rPh sb="3" eb="4">
      <t>ジ</t>
    </rPh>
    <rPh sb="6" eb="7">
      <t>フン</t>
    </rPh>
    <phoneticPr fontId="1"/>
  </si>
  <si>
    <t>本票、鉛筆(HB)、消しゴム、昼食</t>
    <rPh sb="0" eb="1">
      <t>ホン</t>
    </rPh>
    <rPh sb="1" eb="2">
      <t>ピョウ</t>
    </rPh>
    <rPh sb="3" eb="5">
      <t>エンピツ</t>
    </rPh>
    <rPh sb="10" eb="11">
      <t>ケ</t>
    </rPh>
    <rPh sb="15" eb="17">
      <t>チュウショク</t>
    </rPh>
    <phoneticPr fontId="1"/>
  </si>
  <si>
    <t>本票、鉛筆(HB)、消しゴム</t>
    <rPh sb="0" eb="1">
      <t>ホン</t>
    </rPh>
    <rPh sb="1" eb="2">
      <t>ピョウ</t>
    </rPh>
    <rPh sb="3" eb="5">
      <t>エンピツ</t>
    </rPh>
    <rPh sb="10" eb="11">
      <t>ケ</t>
    </rPh>
    <phoneticPr fontId="1"/>
  </si>
  <si>
    <t>経験した部活動</t>
    <rPh sb="0" eb="2">
      <t>ケイケン</t>
    </rPh>
    <rPh sb="4" eb="7">
      <t>ブカツドウ</t>
    </rPh>
    <phoneticPr fontId="1"/>
  </si>
  <si>
    <t>生年月日（和暦にて記載すること）　　　　　　　　年　　　月　　　日   (満年齢　　　　　歳）</t>
    <rPh sb="0" eb="4">
      <t>セイネンガッピ</t>
    </rPh>
    <rPh sb="5" eb="7">
      <t>ワレキ</t>
    </rPh>
    <rPh sb="9" eb="11">
      <t>キサイ</t>
    </rPh>
    <rPh sb="24" eb="25">
      <t>ネン</t>
    </rPh>
    <rPh sb="28" eb="29">
      <t>ガツ</t>
    </rPh>
    <rPh sb="32" eb="33">
      <t>ニチ</t>
    </rPh>
    <rPh sb="37" eb="38">
      <t>マン</t>
    </rPh>
    <rPh sb="38" eb="40">
      <t>ネンレイ</t>
    </rPh>
    <rPh sb="45" eb="46">
      <t>サイ</t>
    </rPh>
    <phoneticPr fontId="1"/>
  </si>
  <si>
    <t>１次試験
日時</t>
    <rPh sb="1" eb="2">
      <t>ジ</t>
    </rPh>
    <rPh sb="2" eb="4">
      <t>シケン</t>
    </rPh>
    <rPh sb="5" eb="7">
      <t>ニチジ</t>
    </rPh>
    <phoneticPr fontId="1"/>
  </si>
  <si>
    <t>１次試験
会場</t>
    <rPh sb="1" eb="2">
      <t>ジ</t>
    </rPh>
    <rPh sb="2" eb="4">
      <t>シケン</t>
    </rPh>
    <rPh sb="5" eb="7">
      <t>カイジョウ</t>
    </rPh>
    <phoneticPr fontId="1"/>
  </si>
  <si>
    <t>（１）地方公務員法第16条に該当する者</t>
    <phoneticPr fontId="1"/>
  </si>
  <si>
    <t>私は次に該当しておりません。また、記載事項のすべては事実と相違ありません。</t>
    <rPh sb="0" eb="1">
      <t>ワタシ</t>
    </rPh>
    <rPh sb="2" eb="3">
      <t>ツギ</t>
    </rPh>
    <rPh sb="4" eb="6">
      <t>ガイトウ</t>
    </rPh>
    <phoneticPr fontId="1"/>
  </si>
  <si>
    <t>保健師</t>
    <rPh sb="0" eb="3">
      <t>ホケンシ</t>
    </rPh>
    <phoneticPr fontId="1"/>
  </si>
  <si>
    <t>令和　　年　　月　　日撮影</t>
    <rPh sb="0" eb="2">
      <t>レイワ</t>
    </rPh>
    <rPh sb="4" eb="5">
      <t>ネン</t>
    </rPh>
    <rPh sb="7" eb="8">
      <t>ガツ</t>
    </rPh>
    <rPh sb="10" eb="11">
      <t>ニチ</t>
    </rPh>
    <rPh sb="11" eb="13">
      <t>サツエイ</t>
    </rPh>
    <phoneticPr fontId="1"/>
  </si>
  <si>
    <t>令和　　年　　月　　日撮影</t>
    <phoneticPr fontId="1"/>
  </si>
  <si>
    <t>令和　　年　　月　　日撮影</t>
    <phoneticPr fontId="1"/>
  </si>
  <si>
    <t>社会福祉士</t>
    <rPh sb="0" eb="2">
      <t>シャカイ</t>
    </rPh>
    <rPh sb="2" eb="4">
      <t>フクシ</t>
    </rPh>
    <rPh sb="4" eb="5">
      <t>シ</t>
    </rPh>
    <phoneticPr fontId="1"/>
  </si>
  <si>
    <t>　e-mail:</t>
    <phoneticPr fontId="1"/>
  </si>
  <si>
    <t>氏　　名　　　　　　　　　　　　　　　　　　　　　　</t>
    <rPh sb="0" eb="4">
      <t>シメイ</t>
    </rPh>
    <phoneticPr fontId="1"/>
  </si>
  <si>
    <t>看護師</t>
    <rPh sb="0" eb="3">
      <t>カンゴシ</t>
    </rPh>
    <phoneticPr fontId="1"/>
  </si>
  <si>
    <t>診療放射線技師</t>
    <rPh sb="0" eb="2">
      <t>シンリョウ</t>
    </rPh>
    <rPh sb="2" eb="5">
      <t>ホウシャセン</t>
    </rPh>
    <rPh sb="5" eb="7">
      <t>ギシ</t>
    </rPh>
    <phoneticPr fontId="1"/>
  </si>
  <si>
    <t>　　↑は、「３」か「５」か「６」を入力</t>
    <rPh sb="17" eb="19">
      <t>ニュウリョク</t>
    </rPh>
    <phoneticPr fontId="1"/>
  </si>
  <si>
    <t>令和７年度</t>
    <phoneticPr fontId="1"/>
  </si>
  <si>
    <t>　□卒業　　 □中退
　□卒業見込 □在学</t>
    <rPh sb="2" eb="3">
      <t>ソツ</t>
    </rPh>
    <rPh sb="3" eb="4">
      <t>ギョウ</t>
    </rPh>
    <rPh sb="8" eb="10">
      <t>チュウタイ</t>
    </rPh>
    <rPh sb="14" eb="16">
      <t>ソツギョウ</t>
    </rPh>
    <rPh sb="16" eb="18">
      <t>ミコ</t>
    </rPh>
    <rPh sb="20" eb="22">
      <t>ザイガク</t>
    </rPh>
    <phoneticPr fontId="1"/>
  </si>
  <si>
    <t>○</t>
    <phoneticPr fontId="1"/>
  </si>
  <si>
    <t>免除</t>
    <rPh sb="0" eb="2">
      <t>メンジョ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</si>
</sst>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(&quot;aaa&quot;)&quot;;@"/>
    <numFmt numFmtId="177" formatCode="&quot;平成&quot;##&quot;年度&quot;"/>
    <numFmt numFmtId="178" formatCode="m&quot;月&quot;d&quot;日(&quot;aaa&quot;)&quot;;@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name val="ＭＳ Ｐゴシック"/>
      <family val="3"/>
      <charset val="128"/>
    </font>
    <font>
      <b/>
      <sz val="18"/>
      <name val="ＭＳ 明朝"/>
      <family val="1"/>
      <charset val="128"/>
    </font>
    <font>
      <b/>
      <sz val="20"/>
      <name val="ＭＳ Ｐゴシック"/>
      <family val="3"/>
      <charset val="128"/>
    </font>
    <font>
      <b/>
      <sz val="18"/>
      <name val="ＭＳ Ｐ明朝"/>
      <family val="1"/>
      <charset val="128"/>
    </font>
    <font>
      <b/>
      <sz val="20"/>
      <name val="ＭＳ Ｐ明朝"/>
      <family val="1"/>
      <charset val="128"/>
    </font>
    <font>
      <sz val="12"/>
      <name val="ＭＳ 明朝"/>
      <family val="1"/>
      <charset val="128"/>
    </font>
    <font>
      <sz val="18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Dot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ashDot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0" fillId="0" borderId="0">
      <alignment vertical="center"/>
    </xf>
  </cellStyleXfs>
  <cellXfs count="277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6" fillId="0" borderId="0" xfId="0" applyFont="1" applyAlignment="1">
      <alignment vertical="center"/>
    </xf>
    <xf numFmtId="0" fontId="6" fillId="0" borderId="1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 wrapText="1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6" fillId="0" borderId="12" xfId="0" applyFont="1" applyBorder="1" applyAlignment="1">
      <alignment vertical="top"/>
    </xf>
    <xf numFmtId="0" fontId="6" fillId="0" borderId="18" xfId="0" applyFont="1" applyBorder="1" applyAlignment="1">
      <alignment vertical="top"/>
    </xf>
    <xf numFmtId="0" fontId="6" fillId="0" borderId="19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distributed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11" xfId="0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5" fillId="0" borderId="26" xfId="0" applyFont="1" applyBorder="1" applyAlignment="1">
      <alignment horizontal="center" vertical="center"/>
    </xf>
    <xf numFmtId="0" fontId="2" fillId="0" borderId="27" xfId="0" applyFont="1" applyBorder="1"/>
    <xf numFmtId="0" fontId="2" fillId="0" borderId="28" xfId="0" applyFont="1" applyBorder="1" applyAlignment="1">
      <alignment horizontal="center" vertical="center"/>
    </xf>
    <xf numFmtId="0" fontId="4" fillId="0" borderId="22" xfId="0" applyFont="1" applyBorder="1" applyAlignment="1">
      <alignment horizontal="distributed" vertical="center"/>
    </xf>
    <xf numFmtId="0" fontId="4" fillId="0" borderId="9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2" fillId="0" borderId="11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5" fillId="0" borderId="0" xfId="0" applyFont="1" applyAlignment="1">
      <alignment horizontal="distributed" vertical="center"/>
    </xf>
    <xf numFmtId="0" fontId="6" fillId="0" borderId="18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0" fillId="0" borderId="20" xfId="0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6" fillId="0" borderId="67" xfId="0" applyFont="1" applyBorder="1" applyAlignment="1">
      <alignment vertical="center"/>
    </xf>
    <xf numFmtId="0" fontId="6" fillId="0" borderId="68" xfId="0" applyFont="1" applyBorder="1" applyAlignment="1">
      <alignment vertical="center"/>
    </xf>
    <xf numFmtId="0" fontId="0" fillId="0" borderId="20" xfId="0" applyBorder="1"/>
    <xf numFmtId="0" fontId="0" fillId="0" borderId="20" xfId="0" applyBorder="1" applyAlignment="1">
      <alignment wrapText="1"/>
    </xf>
    <xf numFmtId="0" fontId="21" fillId="0" borderId="2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17" xfId="0" applyFont="1" applyBorder="1" applyAlignment="1">
      <alignment horizontal="distributed" vertical="center" indent="1"/>
    </xf>
    <xf numFmtId="0" fontId="6" fillId="0" borderId="14" xfId="0" applyFont="1" applyBorder="1" applyAlignment="1">
      <alignment horizontal="distributed" vertical="center" indent="1"/>
    </xf>
    <xf numFmtId="0" fontId="6" fillId="0" borderId="15" xfId="0" applyFont="1" applyBorder="1" applyAlignment="1">
      <alignment horizontal="distributed" vertical="center" indent="1"/>
    </xf>
    <xf numFmtId="0" fontId="6" fillId="0" borderId="18" xfId="0" applyFont="1" applyBorder="1" applyAlignment="1">
      <alignment horizontal="distributed" vertical="center" indent="1"/>
    </xf>
    <xf numFmtId="0" fontId="6" fillId="0" borderId="6" xfId="0" applyFont="1" applyBorder="1" applyAlignment="1">
      <alignment horizontal="distributed" vertical="center" indent="1"/>
    </xf>
    <xf numFmtId="0" fontId="6" fillId="0" borderId="16" xfId="0" applyFont="1" applyBorder="1" applyAlignment="1">
      <alignment horizontal="distributed" vertical="center" indent="1"/>
    </xf>
    <xf numFmtId="0" fontId="6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177" fontId="16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distributed" vertical="center" indent="2"/>
    </xf>
    <xf numFmtId="0" fontId="17" fillId="0" borderId="19" xfId="0" applyFont="1" applyBorder="1" applyAlignment="1">
      <alignment horizontal="distributed" vertical="center" indent="2"/>
    </xf>
    <xf numFmtId="0" fontId="6" fillId="0" borderId="20" xfId="0" applyFont="1" applyBorder="1" applyAlignment="1">
      <alignment horizontal="distributed" vertical="center" indent="1" shrinkToFi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31" xfId="0" applyFont="1" applyBorder="1" applyAlignment="1">
      <alignment horizontal="left" vertical="top"/>
    </xf>
    <xf numFmtId="0" fontId="6" fillId="0" borderId="30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178" fontId="9" fillId="0" borderId="17" xfId="0" applyNumberFormat="1" applyFont="1" applyBorder="1" applyAlignment="1">
      <alignment horizontal="center" vertical="center" shrinkToFit="1"/>
    </xf>
    <xf numFmtId="178" fontId="9" fillId="0" borderId="14" xfId="0" applyNumberFormat="1" applyFont="1" applyBorder="1" applyAlignment="1">
      <alignment horizontal="center" vertical="center" shrinkToFit="1"/>
    </xf>
    <xf numFmtId="178" fontId="9" fillId="0" borderId="15" xfId="0" applyNumberFormat="1" applyFont="1" applyBorder="1" applyAlignment="1">
      <alignment horizontal="center" vertical="center" shrinkToFit="1"/>
    </xf>
    <xf numFmtId="176" fontId="9" fillId="0" borderId="18" xfId="0" applyNumberFormat="1" applyFont="1" applyBorder="1" applyAlignment="1">
      <alignment horizontal="center" vertical="center" shrinkToFit="1"/>
    </xf>
    <xf numFmtId="176" fontId="9" fillId="0" borderId="6" xfId="0" applyNumberFormat="1" applyFont="1" applyBorder="1" applyAlignment="1">
      <alignment horizontal="center" vertical="center" shrinkToFit="1"/>
    </xf>
    <xf numFmtId="176" fontId="9" fillId="0" borderId="16" xfId="0" applyNumberFormat="1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left" vertical="center" shrinkToFit="1"/>
    </xf>
    <xf numFmtId="0" fontId="7" fillId="0" borderId="12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distributed" vertical="center" wrapText="1" indent="1"/>
    </xf>
    <xf numFmtId="0" fontId="6" fillId="0" borderId="20" xfId="0" applyFont="1" applyBorder="1" applyAlignment="1">
      <alignment horizontal="distributed" vertical="center" indent="1"/>
    </xf>
    <xf numFmtId="0" fontId="16" fillId="0" borderId="0" xfId="0" applyFont="1" applyAlignment="1">
      <alignment horizontal="distributed" vertical="center"/>
    </xf>
    <xf numFmtId="0" fontId="6" fillId="0" borderId="0" xfId="0" applyFont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8" fillId="0" borderId="3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2" fillId="0" borderId="42" xfId="0" applyFont="1" applyBorder="1" applyAlignment="1">
      <alignment horizontal="center" vertical="center"/>
    </xf>
    <xf numFmtId="0" fontId="4" fillId="0" borderId="46" xfId="0" applyFont="1" applyBorder="1" applyAlignment="1">
      <alignment horizontal="right" vertical="center"/>
    </xf>
    <xf numFmtId="0" fontId="4" fillId="0" borderId="14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 wrapText="1"/>
    </xf>
    <xf numFmtId="0" fontId="18" fillId="0" borderId="61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23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2" fillId="0" borderId="44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54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44" xfId="0" applyFont="1" applyBorder="1" applyAlignment="1">
      <alignment horizontal="right" vertical="center"/>
    </xf>
    <xf numFmtId="0" fontId="2" fillId="0" borderId="45" xfId="0" applyFont="1" applyBorder="1" applyAlignment="1">
      <alignment horizontal="right" vertical="center"/>
    </xf>
    <xf numFmtId="0" fontId="2" fillId="0" borderId="34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64" xfId="0" applyFont="1" applyBorder="1" applyAlignment="1">
      <alignment horizontal="right" vertical="center"/>
    </xf>
    <xf numFmtId="0" fontId="2" fillId="0" borderId="33" xfId="0" applyFont="1" applyBorder="1" applyAlignment="1">
      <alignment horizontal="right" vertical="center"/>
    </xf>
    <xf numFmtId="0" fontId="2" fillId="0" borderId="36" xfId="0" applyFont="1" applyBorder="1" applyAlignment="1">
      <alignment horizontal="right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4" fillId="0" borderId="63" xfId="0" applyFont="1" applyBorder="1" applyAlignment="1">
      <alignment horizontal="right" vertical="center"/>
    </xf>
    <xf numFmtId="0" fontId="2" fillId="0" borderId="37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38" xfId="0" applyFont="1" applyBorder="1" applyAlignment="1">
      <alignment horizontal="right" vertical="center"/>
    </xf>
    <xf numFmtId="0" fontId="2" fillId="0" borderId="39" xfId="0" applyFont="1" applyBorder="1" applyAlignment="1">
      <alignment horizontal="right" vertical="center"/>
    </xf>
    <xf numFmtId="0" fontId="2" fillId="0" borderId="35" xfId="0" applyFont="1" applyBorder="1" applyAlignment="1">
      <alignment horizontal="right" vertical="center"/>
    </xf>
    <xf numFmtId="0" fontId="2" fillId="0" borderId="40" xfId="0" applyFont="1" applyBorder="1" applyAlignment="1">
      <alignment horizontal="left" vertical="center"/>
    </xf>
    <xf numFmtId="0" fontId="2" fillId="0" borderId="62" xfId="0" applyFont="1" applyBorder="1" applyAlignment="1">
      <alignment horizontal="right" vertical="center"/>
    </xf>
    <xf numFmtId="0" fontId="2" fillId="0" borderId="3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53" xfId="0" applyFont="1" applyBorder="1" applyAlignment="1">
      <alignment vertical="center"/>
    </xf>
    <xf numFmtId="0" fontId="2" fillId="0" borderId="21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/>
    </xf>
    <xf numFmtId="0" fontId="2" fillId="0" borderId="23" xfId="0" applyFont="1" applyBorder="1" applyAlignment="1">
      <alignment horizontal="center" vertical="top"/>
    </xf>
    <xf numFmtId="0" fontId="2" fillId="0" borderId="14" xfId="0" applyFont="1" applyBorder="1" applyAlignment="1">
      <alignment horizontal="left" vertical="center"/>
    </xf>
    <xf numFmtId="0" fontId="4" fillId="0" borderId="44" xfId="0" applyFont="1" applyBorder="1" applyAlignment="1">
      <alignment horizontal="right" vertical="center"/>
    </xf>
    <xf numFmtId="0" fontId="2" fillId="0" borderId="69" xfId="0" applyFont="1" applyBorder="1" applyAlignment="1">
      <alignment horizontal="left" vertical="top"/>
    </xf>
    <xf numFmtId="0" fontId="2" fillId="0" borderId="70" xfId="0" applyFont="1" applyBorder="1" applyAlignment="1">
      <alignment horizontal="left" vertical="top"/>
    </xf>
    <xf numFmtId="0" fontId="2" fillId="0" borderId="72" xfId="0" applyFont="1" applyBorder="1" applyAlignment="1">
      <alignment horizontal="left" vertical="top"/>
    </xf>
    <xf numFmtId="0" fontId="2" fillId="0" borderId="61" xfId="0" applyFont="1" applyBorder="1" applyAlignment="1">
      <alignment horizontal="left" vertical="top"/>
    </xf>
    <xf numFmtId="0" fontId="2" fillId="0" borderId="71" xfId="0" applyFont="1" applyBorder="1" applyAlignment="1">
      <alignment horizontal="left" vertical="top"/>
    </xf>
    <xf numFmtId="0" fontId="2" fillId="0" borderId="73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2" fillId="0" borderId="59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4" fillId="0" borderId="4" xfId="0" applyFont="1" applyBorder="1" applyAlignment="1">
      <alignment horizontal="center"/>
    </xf>
    <xf numFmtId="0" fontId="2" fillId="0" borderId="43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53" xfId="0" applyFont="1" applyBorder="1" applyAlignment="1">
      <alignment horizontal="left" vertical="top"/>
    </xf>
    <xf numFmtId="0" fontId="2" fillId="0" borderId="9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49" xfId="0" applyFont="1" applyBorder="1" applyAlignment="1">
      <alignment horizontal="left" vertical="top"/>
    </xf>
    <xf numFmtId="0" fontId="2" fillId="0" borderId="50" xfId="0" applyFont="1" applyBorder="1" applyAlignment="1">
      <alignment horizontal="left" vertical="top"/>
    </xf>
    <xf numFmtId="0" fontId="2" fillId="0" borderId="51" xfId="0" applyFont="1" applyBorder="1" applyAlignment="1">
      <alignment horizontal="left" vertical="top"/>
    </xf>
    <xf numFmtId="0" fontId="10" fillId="0" borderId="30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176" fontId="9" fillId="0" borderId="17" xfId="0" applyNumberFormat="1" applyFont="1" applyBorder="1" applyAlignment="1">
      <alignment horizontal="center" vertical="center" shrinkToFit="1"/>
    </xf>
    <xf numFmtId="176" fontId="9" fillId="0" borderId="14" xfId="0" applyNumberFormat="1" applyFont="1" applyBorder="1" applyAlignment="1">
      <alignment horizontal="center" vertical="center" shrinkToFit="1"/>
    </xf>
    <xf numFmtId="176" fontId="9" fillId="0" borderId="15" xfId="0" applyNumberFormat="1" applyFont="1" applyBorder="1" applyAlignment="1">
      <alignment horizontal="center" vertical="center" shrinkToFit="1"/>
    </xf>
    <xf numFmtId="176" fontId="9" fillId="0" borderId="18" xfId="0" applyNumberFormat="1" applyFont="1" applyBorder="1" applyAlignment="1">
      <alignment horizontal="left" vertical="center" shrinkToFit="1"/>
    </xf>
    <xf numFmtId="176" fontId="9" fillId="0" borderId="6" xfId="0" applyNumberFormat="1" applyFont="1" applyBorder="1" applyAlignment="1">
      <alignment horizontal="left" vertical="center" shrinkToFit="1"/>
    </xf>
    <xf numFmtId="176" fontId="9" fillId="0" borderId="16" xfId="0" applyNumberFormat="1" applyFont="1" applyBorder="1" applyAlignment="1">
      <alignment horizontal="left" vertical="center" shrinkToFit="1"/>
    </xf>
    <xf numFmtId="0" fontId="9" fillId="0" borderId="20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0" borderId="51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52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65" xfId="0" applyFont="1" applyBorder="1" applyAlignment="1">
      <alignment horizontal="left" vertical="top"/>
    </xf>
    <xf numFmtId="0" fontId="2" fillId="0" borderId="58" xfId="0" applyFont="1" applyBorder="1" applyAlignment="1">
      <alignment horizontal="left" vertical="center"/>
    </xf>
    <xf numFmtId="0" fontId="2" fillId="0" borderId="7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142876</xdr:colOff>
      <xdr:row>17</xdr:row>
      <xdr:rowOff>222250</xdr:rowOff>
    </xdr:from>
    <xdr:to>
      <xdr:col>11</xdr:col>
      <xdr:colOff>79376</xdr:colOff>
      <xdr:row>20</xdr:row>
      <xdr:rowOff>222250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571876" y="6381750"/>
          <a:ext cx="3111500" cy="1397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①写真票、受験票のそれぞれに氏名を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②写真欄に写真を貼付し、撮影年月日を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③受験票を送付するための受取先を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endParaRPr kumimoji="1" lang="ja-JP" altLang="en-US" sz="11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</xdr:col>
      <xdr:colOff>142876</xdr:colOff>
      <xdr:row>44</xdr:row>
      <xdr:rowOff>222250</xdr:rowOff>
    </xdr:from>
    <xdr:to>
      <xdr:col>11</xdr:col>
      <xdr:colOff>79376</xdr:colOff>
      <xdr:row>47</xdr:row>
      <xdr:rowOff>222250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571876" y="6381750"/>
          <a:ext cx="3111500" cy="1397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①写真票、受験票のそれぞれに氏名を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②写真欄に写真を貼付し、撮影年月日を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③受験票を送付するための受取先を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endParaRPr kumimoji="1" lang="ja-JP" altLang="en-US" sz="11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</xdr:col>
      <xdr:colOff>142876</xdr:colOff>
      <xdr:row>44</xdr:row>
      <xdr:rowOff>222250</xdr:rowOff>
    </xdr:from>
    <xdr:to>
      <xdr:col>11</xdr:col>
      <xdr:colOff>79376</xdr:colOff>
      <xdr:row>47</xdr:row>
      <xdr:rowOff>222250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571876" y="6381750"/>
          <a:ext cx="3111500" cy="1397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①写真票、受験票のそれぞれに氏名を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②写真欄に写真を貼付し、撮影年月日を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③受験票を送付するための受取先を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endParaRPr kumimoji="1" lang="ja-JP" altLang="en-US" sz="11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</xdr:col>
      <xdr:colOff>142876</xdr:colOff>
      <xdr:row>71</xdr:row>
      <xdr:rowOff>222250</xdr:rowOff>
    </xdr:from>
    <xdr:to>
      <xdr:col>11</xdr:col>
      <xdr:colOff>79376</xdr:colOff>
      <xdr:row>74</xdr:row>
      <xdr:rowOff>222250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571876" y="16938625"/>
          <a:ext cx="3111500" cy="1397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①写真票、受験票のそれぞれに氏名を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②写真欄に写真を貼付し、撮影年月日を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③受験票を送付するための受取先を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endParaRPr kumimoji="1" lang="ja-JP" altLang="en-US" sz="11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</xdr:col>
      <xdr:colOff>142876</xdr:colOff>
      <xdr:row>71</xdr:row>
      <xdr:rowOff>222250</xdr:rowOff>
    </xdr:from>
    <xdr:to>
      <xdr:col>11</xdr:col>
      <xdr:colOff>79376</xdr:colOff>
      <xdr:row>74</xdr:row>
      <xdr:rowOff>222250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571876" y="16938625"/>
          <a:ext cx="3111500" cy="1397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①写真票、受験票のそれぞれに氏名を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②写真欄に写真を貼付し、撮影年月日を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③受験票を送付するための受取先を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endParaRPr kumimoji="1" lang="ja-JP" altLang="en-US" sz="11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</xdr:col>
      <xdr:colOff>142876</xdr:colOff>
      <xdr:row>98</xdr:row>
      <xdr:rowOff>222250</xdr:rowOff>
    </xdr:from>
    <xdr:to>
      <xdr:col>11</xdr:col>
      <xdr:colOff>79376</xdr:colOff>
      <xdr:row>101</xdr:row>
      <xdr:rowOff>222250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571876" y="16938625"/>
          <a:ext cx="3111500" cy="1397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①写真票、受験票のそれぞれに氏名を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②写真欄に写真を貼付し、撮影年月日を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③受験票を送付するための受取先を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endParaRPr kumimoji="1" lang="ja-JP" altLang="en-US" sz="11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</xdr:col>
      <xdr:colOff>142876</xdr:colOff>
      <xdr:row>98</xdr:row>
      <xdr:rowOff>222250</xdr:rowOff>
    </xdr:from>
    <xdr:to>
      <xdr:col>11</xdr:col>
      <xdr:colOff>79376</xdr:colOff>
      <xdr:row>101</xdr:row>
      <xdr:rowOff>222250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571876" y="16938625"/>
          <a:ext cx="3111500" cy="1397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①写真票、受験票のそれぞれに氏名を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②写真欄に写真を貼付し、撮影年月日を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③受験票を送付するための受取先を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endParaRPr kumimoji="1" lang="ja-JP" altLang="en-US" sz="11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</xdr:col>
      <xdr:colOff>142876</xdr:colOff>
      <xdr:row>125</xdr:row>
      <xdr:rowOff>222250</xdr:rowOff>
    </xdr:from>
    <xdr:to>
      <xdr:col>11</xdr:col>
      <xdr:colOff>79376</xdr:colOff>
      <xdr:row>128</xdr:row>
      <xdr:rowOff>222250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3571876" y="38052375"/>
          <a:ext cx="3111500" cy="1397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①写真票、受験票のそれぞれに氏名を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②写真欄に写真を貼付し、撮影年月日を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③受験票を送付するための受取先を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endParaRPr kumimoji="1" lang="ja-JP" altLang="en-US" sz="11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</xdr:col>
      <xdr:colOff>142876</xdr:colOff>
      <xdr:row>125</xdr:row>
      <xdr:rowOff>222250</xdr:rowOff>
    </xdr:from>
    <xdr:to>
      <xdr:col>11</xdr:col>
      <xdr:colOff>79376</xdr:colOff>
      <xdr:row>128</xdr:row>
      <xdr:rowOff>222250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571876" y="38052375"/>
          <a:ext cx="3111500" cy="1397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①写真票、受験票のそれぞれに氏名を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②写真欄に写真を貼付し、撮影年月日を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③受験票を送付するための受取先を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endParaRPr kumimoji="1" lang="ja-JP" altLang="en-US" sz="11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</xdr:col>
      <xdr:colOff>142876</xdr:colOff>
      <xdr:row>152</xdr:row>
      <xdr:rowOff>222250</xdr:rowOff>
    </xdr:from>
    <xdr:to>
      <xdr:col>11</xdr:col>
      <xdr:colOff>79376</xdr:colOff>
      <xdr:row>155</xdr:row>
      <xdr:rowOff>222250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571876" y="38052375"/>
          <a:ext cx="3111500" cy="1397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①写真票、受験票のそれぞれに氏名を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②写真欄に写真を貼付し、撮影年月日を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③受験票を送付するための受取先を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endParaRPr kumimoji="1" lang="ja-JP" altLang="en-US" sz="11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</xdr:col>
      <xdr:colOff>142876</xdr:colOff>
      <xdr:row>152</xdr:row>
      <xdr:rowOff>222250</xdr:rowOff>
    </xdr:from>
    <xdr:to>
      <xdr:col>11</xdr:col>
      <xdr:colOff>79376</xdr:colOff>
      <xdr:row>155</xdr:row>
      <xdr:rowOff>222250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571876" y="38052375"/>
          <a:ext cx="3111500" cy="1397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①写真票、受験票のそれぞれに氏名を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②写真欄に写真を貼付し、撮影年月日を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③受験票を送付するための受取先を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endParaRPr kumimoji="1" lang="ja-JP" altLang="en-US" sz="11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</xdr:col>
      <xdr:colOff>142876</xdr:colOff>
      <xdr:row>71</xdr:row>
      <xdr:rowOff>222250</xdr:rowOff>
    </xdr:from>
    <xdr:to>
      <xdr:col>11</xdr:col>
      <xdr:colOff>79376</xdr:colOff>
      <xdr:row>74</xdr:row>
      <xdr:rowOff>222250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3216276" y="16973550"/>
          <a:ext cx="2781300" cy="1397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①写真票、受験票のそれぞれに氏名を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②写真欄に写真を貼付し、撮影年月日を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③受験票を送付するための受取先を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endParaRPr kumimoji="1" lang="ja-JP" altLang="en-US" sz="11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</xdr:col>
      <xdr:colOff>142876</xdr:colOff>
      <xdr:row>71</xdr:row>
      <xdr:rowOff>222250</xdr:rowOff>
    </xdr:from>
    <xdr:to>
      <xdr:col>11</xdr:col>
      <xdr:colOff>79376</xdr:colOff>
      <xdr:row>74</xdr:row>
      <xdr:rowOff>222250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3216276" y="16973550"/>
          <a:ext cx="2781300" cy="1397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①写真票、受験票のそれぞれに氏名を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②写真欄に写真を貼付し、撮影年月日を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③受験票を送付するための受取先を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endParaRPr kumimoji="1" lang="ja-JP" altLang="en-US" sz="11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</xdr:col>
      <xdr:colOff>142876</xdr:colOff>
      <xdr:row>98</xdr:row>
      <xdr:rowOff>222250</xdr:rowOff>
    </xdr:from>
    <xdr:to>
      <xdr:col>11</xdr:col>
      <xdr:colOff>79376</xdr:colOff>
      <xdr:row>101</xdr:row>
      <xdr:rowOff>222250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216276" y="16973550"/>
          <a:ext cx="2781300" cy="1397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①写真票、受験票のそれぞれに氏名を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②写真欄に写真を貼付し、撮影年月日を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③受験票を送付するための受取先を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endParaRPr kumimoji="1" lang="ja-JP" altLang="en-US" sz="11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</xdr:col>
      <xdr:colOff>142876</xdr:colOff>
      <xdr:row>98</xdr:row>
      <xdr:rowOff>222250</xdr:rowOff>
    </xdr:from>
    <xdr:to>
      <xdr:col>11</xdr:col>
      <xdr:colOff>79376</xdr:colOff>
      <xdr:row>101</xdr:row>
      <xdr:rowOff>222250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3216276" y="16973550"/>
          <a:ext cx="2781300" cy="1397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①写真票、受験票のそれぞれに氏名を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②写真欄に写真を貼付し、撮影年月日を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③受験票を送付するための受取先を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endParaRPr kumimoji="1" lang="ja-JP" altLang="en-US" sz="11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</xdr:col>
      <xdr:colOff>142876</xdr:colOff>
      <xdr:row>125</xdr:row>
      <xdr:rowOff>222250</xdr:rowOff>
    </xdr:from>
    <xdr:to>
      <xdr:col>11</xdr:col>
      <xdr:colOff>79376</xdr:colOff>
      <xdr:row>128</xdr:row>
      <xdr:rowOff>222250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3216276" y="16973550"/>
          <a:ext cx="2781300" cy="1397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①写真票、受験票のそれぞれに氏名を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②写真欄に写真を貼付し、撮影年月日を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③受験票を送付するための受取先を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endParaRPr kumimoji="1" lang="ja-JP" altLang="en-US" sz="11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</xdr:col>
      <xdr:colOff>142876</xdr:colOff>
      <xdr:row>125</xdr:row>
      <xdr:rowOff>222250</xdr:rowOff>
    </xdr:from>
    <xdr:to>
      <xdr:col>11</xdr:col>
      <xdr:colOff>79376</xdr:colOff>
      <xdr:row>128</xdr:row>
      <xdr:rowOff>222250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3216276" y="16973550"/>
          <a:ext cx="2781300" cy="1397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①写真票、受験票のそれぞれに氏名を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②写真欄に写真を貼付し、撮影年月日を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③受験票を送付するための受取先を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endParaRPr kumimoji="1" lang="ja-JP" altLang="en-US" sz="11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</xdr:col>
      <xdr:colOff>142876</xdr:colOff>
      <xdr:row>152</xdr:row>
      <xdr:rowOff>222250</xdr:rowOff>
    </xdr:from>
    <xdr:to>
      <xdr:col>11</xdr:col>
      <xdr:colOff>79376</xdr:colOff>
      <xdr:row>155</xdr:row>
      <xdr:rowOff>222250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3216276" y="16973550"/>
          <a:ext cx="2781300" cy="1397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①写真票、受験票のそれぞれに氏名を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②写真欄に写真を貼付し、撮影年月日を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③受験票を送付するための受取先を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endParaRPr kumimoji="1" lang="ja-JP" altLang="en-US" sz="11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</xdr:col>
      <xdr:colOff>142876</xdr:colOff>
      <xdr:row>152</xdr:row>
      <xdr:rowOff>222250</xdr:rowOff>
    </xdr:from>
    <xdr:to>
      <xdr:col>11</xdr:col>
      <xdr:colOff>79376</xdr:colOff>
      <xdr:row>155</xdr:row>
      <xdr:rowOff>222250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3216276" y="16973550"/>
          <a:ext cx="2781300" cy="1397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①写真票、受験票のそれぞれに氏名を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②写真欄に写真を貼付し、撮影年月日を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③受験票を送付するための受取先を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endParaRPr kumimoji="1" lang="ja-JP" altLang="en-US" sz="11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16</xdr:col>
      <xdr:colOff>0</xdr:colOff>
      <xdr:row>66</xdr:row>
      <xdr:rowOff>0</xdr:rowOff>
    </xdr:from>
    <xdr:to>
      <xdr:col>22</xdr:col>
      <xdr:colOff>0</xdr:colOff>
      <xdr:row>70</xdr:row>
      <xdr:rowOff>0</xdr:rowOff>
    </xdr:to>
    <xdr:sp macro="" textlink="">
      <xdr:nvSpPr>
        <xdr:cNvPr id="3" name="メ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150679" y="25418143"/>
          <a:ext cx="2367642" cy="1524000"/>
        </a:xfrm>
        <a:prstGeom prst="foldedCorner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600" b="1">
              <a:solidFill>
                <a:schemeClr val="tx1"/>
              </a:solidFill>
              <a:latin typeface="+mn-ea"/>
              <a:ea typeface="+mn-ea"/>
            </a:rPr>
            <a:t>１次試験は免除</a:t>
          </a:r>
          <a:endParaRPr kumimoji="1" lang="en-US" altLang="ja-JP" sz="1600" b="1">
            <a:solidFill>
              <a:schemeClr val="tx1"/>
            </a:solidFill>
            <a:latin typeface="+mn-ea"/>
            <a:ea typeface="+mn-ea"/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２次試験日は</a:t>
          </a:r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応募後に決定</a:t>
          </a:r>
        </a:p>
      </xdr:txBody>
    </xdr:sp>
    <xdr:clientData/>
  </xdr:twoCellAnchor>
  <xdr:twoCellAnchor>
    <xdr:from>
      <xdr:col>23</xdr:col>
      <xdr:colOff>190500</xdr:colOff>
      <xdr:row>90</xdr:row>
      <xdr:rowOff>40821</xdr:rowOff>
    </xdr:from>
    <xdr:to>
      <xdr:col>27</xdr:col>
      <xdr:colOff>435428</xdr:colOff>
      <xdr:row>96</xdr:row>
      <xdr:rowOff>122464</xdr:rowOff>
    </xdr:to>
    <xdr:sp macro="" textlink="">
      <xdr:nvSpPr>
        <xdr:cNvPr id="26" name="メモ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1239500" y="34983964"/>
          <a:ext cx="2367642" cy="2286000"/>
        </a:xfrm>
        <a:prstGeom prst="foldedCorner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2000" b="1">
              <a:solidFill>
                <a:schemeClr val="tx1"/>
              </a:solidFill>
              <a:latin typeface="+mn-ea"/>
              <a:ea typeface="+mn-ea"/>
            </a:rPr>
            <a:t>１次試験は</a:t>
          </a:r>
          <a:endParaRPr kumimoji="1" lang="en-US" altLang="ja-JP" sz="2000" b="1">
            <a:solidFill>
              <a:schemeClr val="tx1"/>
            </a:solidFill>
            <a:latin typeface="+mn-ea"/>
            <a:ea typeface="+mn-ea"/>
          </a:endParaRPr>
        </a:p>
        <a:p>
          <a:pPr algn="ctr"/>
          <a:r>
            <a:rPr kumimoji="1" lang="ja-JP" altLang="en-US" sz="2000" b="1">
              <a:solidFill>
                <a:schemeClr val="tx1"/>
              </a:solidFill>
              <a:latin typeface="+mn-ea"/>
              <a:ea typeface="+mn-ea"/>
            </a:rPr>
            <a:t>免除</a:t>
          </a:r>
        </a:p>
      </xdr:txBody>
    </xdr:sp>
    <xdr:clientData/>
  </xdr:twoCellAnchor>
  <xdr:twoCellAnchor>
    <xdr:from>
      <xdr:col>22</xdr:col>
      <xdr:colOff>462643</xdr:colOff>
      <xdr:row>117</xdr:row>
      <xdr:rowOff>125186</xdr:rowOff>
    </xdr:from>
    <xdr:to>
      <xdr:col>27</xdr:col>
      <xdr:colOff>176892</xdr:colOff>
      <xdr:row>123</xdr:row>
      <xdr:rowOff>206829</xdr:rowOff>
    </xdr:to>
    <xdr:sp macro="" textlink="">
      <xdr:nvSpPr>
        <xdr:cNvPr id="27" name="メモ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10031186" y="45649243"/>
          <a:ext cx="2109106" cy="2291443"/>
        </a:xfrm>
        <a:prstGeom prst="foldedCorner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2000" b="1">
              <a:solidFill>
                <a:schemeClr val="tx1"/>
              </a:solidFill>
              <a:latin typeface="+mn-ea"/>
              <a:ea typeface="+mn-ea"/>
            </a:rPr>
            <a:t>１次試験は</a:t>
          </a:r>
          <a:endParaRPr kumimoji="1" lang="en-US" altLang="ja-JP" sz="2000" b="1">
            <a:solidFill>
              <a:schemeClr val="tx1"/>
            </a:solidFill>
            <a:latin typeface="+mn-ea"/>
            <a:ea typeface="+mn-ea"/>
          </a:endParaRPr>
        </a:p>
        <a:p>
          <a:pPr algn="ctr"/>
          <a:r>
            <a:rPr kumimoji="1" lang="ja-JP" altLang="en-US" sz="2000" b="1">
              <a:solidFill>
                <a:schemeClr val="tx1"/>
              </a:solidFill>
              <a:latin typeface="+mn-ea"/>
              <a:ea typeface="+mn-ea"/>
            </a:rPr>
            <a:t>免除</a:t>
          </a:r>
        </a:p>
      </xdr:txBody>
    </xdr:sp>
    <xdr:clientData/>
  </xdr:twoCellAnchor>
  <xdr:twoCellAnchor>
    <xdr:from>
      <xdr:col>16</xdr:col>
      <xdr:colOff>0</xdr:colOff>
      <xdr:row>93</xdr:row>
      <xdr:rowOff>0</xdr:rowOff>
    </xdr:from>
    <xdr:to>
      <xdr:col>22</xdr:col>
      <xdr:colOff>0</xdr:colOff>
      <xdr:row>97</xdr:row>
      <xdr:rowOff>0</xdr:rowOff>
    </xdr:to>
    <xdr:sp macro="" textlink="">
      <xdr:nvSpPr>
        <xdr:cNvPr id="28" name="メモ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8150679" y="36004500"/>
          <a:ext cx="2367642" cy="1524000"/>
        </a:xfrm>
        <a:prstGeom prst="foldedCorner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600" b="1">
              <a:solidFill>
                <a:schemeClr val="tx1"/>
              </a:solidFill>
              <a:latin typeface="+mn-ea"/>
              <a:ea typeface="+mn-ea"/>
            </a:rPr>
            <a:t>１次試験（教養・専門）は免除ですが、オンラインで適性検査を受けていただきます。</a:t>
          </a:r>
        </a:p>
      </xdr:txBody>
    </xdr:sp>
    <xdr:clientData/>
  </xdr:twoCellAnchor>
  <xdr:twoCellAnchor>
    <xdr:from>
      <xdr:col>16</xdr:col>
      <xdr:colOff>0</xdr:colOff>
      <xdr:row>120</xdr:row>
      <xdr:rowOff>0</xdr:rowOff>
    </xdr:from>
    <xdr:to>
      <xdr:col>22</xdr:col>
      <xdr:colOff>0</xdr:colOff>
      <xdr:row>124</xdr:row>
      <xdr:rowOff>0</xdr:rowOff>
    </xdr:to>
    <xdr:sp macro="" textlink="">
      <xdr:nvSpPr>
        <xdr:cNvPr id="30" name="メモ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8150679" y="46590857"/>
          <a:ext cx="2367642" cy="1524000"/>
        </a:xfrm>
        <a:prstGeom prst="foldedCorner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600" b="1">
              <a:solidFill>
                <a:schemeClr val="tx1"/>
              </a:solidFill>
              <a:latin typeface="+mn-ea"/>
              <a:ea typeface="+mn-ea"/>
            </a:rPr>
            <a:t>１次試験（教養・専門）は免除ですが、オンラインで適性検査を受けていただきます。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136072</xdr:colOff>
      <xdr:row>17</xdr:row>
      <xdr:rowOff>204107</xdr:rowOff>
    </xdr:from>
    <xdr:to>
      <xdr:col>11</xdr:col>
      <xdr:colOff>90715</xdr:colOff>
      <xdr:row>20</xdr:row>
      <xdr:rowOff>185965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537858" y="6354536"/>
          <a:ext cx="3111500" cy="1397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①写真票、受験票のそれぞれに氏名を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②写真欄に写真を貼付し、撮影年月日を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③受験票を送付するための受取先を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endParaRPr kumimoji="1" lang="ja-JP" altLang="en-US" sz="11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</xdr:col>
      <xdr:colOff>136072</xdr:colOff>
      <xdr:row>44</xdr:row>
      <xdr:rowOff>204107</xdr:rowOff>
    </xdr:from>
    <xdr:to>
      <xdr:col>11</xdr:col>
      <xdr:colOff>90715</xdr:colOff>
      <xdr:row>47</xdr:row>
      <xdr:rowOff>185965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3537858" y="6354536"/>
          <a:ext cx="3111500" cy="1397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①写真票、受験票のそれぞれに氏名を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②写真欄に写真を貼付し、撮影年月日を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③受験票を送付するための受取先を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endParaRPr kumimoji="1" lang="ja-JP" altLang="en-US" sz="11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C9"/>
  <sheetViews>
    <sheetView workbookViewId="0">
      <selection activeCell="C7" sqref="C7"/>
    </sheetView>
  </sheetViews>
  <sheetFormatPr defaultRowHeight="13.2" x14ac:dyDescent="0.2"/>
  <cols>
    <col min="1" max="1" width="2.44140625" bestFit="1" customWidth="1"/>
    <col min="2" max="2" width="26.33203125" customWidth="1"/>
  </cols>
  <sheetData>
    <row r="2" spans="1:3" x14ac:dyDescent="0.2">
      <c r="A2" s="87">
        <v>1</v>
      </c>
      <c r="B2" s="87" t="s">
        <v>73</v>
      </c>
      <c r="C2" s="87"/>
    </row>
    <row r="3" spans="1:3" x14ac:dyDescent="0.2">
      <c r="A3" s="87">
        <v>2</v>
      </c>
      <c r="B3" s="87" t="s">
        <v>74</v>
      </c>
      <c r="C3" s="87"/>
    </row>
    <row r="4" spans="1:3" x14ac:dyDescent="0.2">
      <c r="A4" s="87">
        <v>3</v>
      </c>
      <c r="B4" s="88" t="s">
        <v>93</v>
      </c>
      <c r="C4" s="87"/>
    </row>
    <row r="5" spans="1:3" x14ac:dyDescent="0.2">
      <c r="A5" s="87">
        <v>4</v>
      </c>
      <c r="B5" s="87" t="s">
        <v>97</v>
      </c>
      <c r="C5" s="87"/>
    </row>
    <row r="6" spans="1:3" x14ac:dyDescent="0.2">
      <c r="A6">
        <v>5</v>
      </c>
      <c r="B6" s="88" t="s">
        <v>100</v>
      </c>
      <c r="C6" s="87" t="s">
        <v>105</v>
      </c>
    </row>
    <row r="7" spans="1:3" x14ac:dyDescent="0.2">
      <c r="A7">
        <v>6</v>
      </c>
      <c r="B7" s="87" t="s">
        <v>101</v>
      </c>
      <c r="C7" s="87"/>
    </row>
    <row r="8" spans="1:3" x14ac:dyDescent="0.2">
      <c r="A8">
        <v>7</v>
      </c>
    </row>
    <row r="9" spans="1:3" x14ac:dyDescent="0.2">
      <c r="A9">
        <v>8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66FF"/>
  </sheetPr>
  <dimension ref="A1:X162"/>
  <sheetViews>
    <sheetView view="pageBreakPreview" topLeftCell="A102" zoomScale="70" zoomScaleNormal="100" zoomScaleSheetLayoutView="70" workbookViewId="0">
      <selection activeCell="AD122" sqref="AD122"/>
    </sheetView>
  </sheetViews>
  <sheetFormatPr defaultColWidth="7" defaultRowHeight="24" customHeight="1" x14ac:dyDescent="0.2"/>
  <cols>
    <col min="1" max="1" width="7" style="17"/>
    <col min="2" max="2" width="30.77734375" style="17" bestFit="1" customWidth="1"/>
    <col min="3" max="3" width="7" style="17"/>
    <col min="4" max="11" width="5.21875" style="17" customWidth="1"/>
    <col min="12" max="13" width="2.77734375" style="17" customWidth="1"/>
    <col min="14" max="22" width="5.21875" style="17" customWidth="1"/>
    <col min="23" max="16384" width="7" style="17"/>
  </cols>
  <sheetData>
    <row r="1" spans="1:22" ht="24" customHeight="1" x14ac:dyDescent="0.2">
      <c r="D1" s="104" t="s">
        <v>103</v>
      </c>
      <c r="E1" s="104"/>
      <c r="F1" s="104"/>
      <c r="G1" s="104"/>
      <c r="H1" s="35"/>
      <c r="I1" s="35"/>
      <c r="J1" s="35"/>
      <c r="K1" s="35"/>
      <c r="L1" s="35"/>
      <c r="M1" s="36"/>
      <c r="N1" s="104" t="str">
        <f>D1</f>
        <v>令和７年度</v>
      </c>
      <c r="O1" s="104"/>
      <c r="P1" s="104"/>
      <c r="Q1" s="104"/>
      <c r="R1" s="35"/>
      <c r="S1" s="35"/>
      <c r="T1" s="35"/>
      <c r="U1" s="35"/>
      <c r="V1" s="35"/>
    </row>
    <row r="2" spans="1:22" ht="24" customHeight="1" x14ac:dyDescent="0.2">
      <c r="D2" s="105" t="s">
        <v>20</v>
      </c>
      <c r="E2" s="105"/>
      <c r="F2" s="105"/>
      <c r="G2" s="105"/>
      <c r="H2" s="105"/>
      <c r="I2" s="105"/>
      <c r="J2" s="105"/>
      <c r="K2" s="105"/>
      <c r="L2" s="105"/>
      <c r="M2" s="106" t="s">
        <v>20</v>
      </c>
      <c r="N2" s="105"/>
      <c r="O2" s="105"/>
      <c r="P2" s="105"/>
      <c r="Q2" s="105"/>
      <c r="R2" s="105"/>
      <c r="S2" s="105"/>
      <c r="T2" s="105"/>
      <c r="U2" s="105"/>
      <c r="V2" s="105"/>
    </row>
    <row r="3" spans="1:22" ht="24" customHeight="1" x14ac:dyDescent="0.2">
      <c r="M3" s="32"/>
    </row>
    <row r="4" spans="1:22" s="19" customFormat="1" ht="24" customHeight="1" x14ac:dyDescent="0.2">
      <c r="F4" s="136" t="s">
        <v>21</v>
      </c>
      <c r="G4" s="136"/>
      <c r="H4" s="136"/>
      <c r="I4" s="136"/>
      <c r="M4" s="33"/>
      <c r="P4" s="136" t="s">
        <v>29</v>
      </c>
      <c r="Q4" s="136"/>
      <c r="R4" s="136"/>
      <c r="S4" s="136"/>
      <c r="T4" s="79"/>
    </row>
    <row r="5" spans="1:22" ht="24" customHeight="1" x14ac:dyDescent="0.2">
      <c r="M5" s="32"/>
    </row>
    <row r="6" spans="1:22" ht="36" customHeight="1" x14ac:dyDescent="0.2">
      <c r="A6" s="37">
        <v>1</v>
      </c>
      <c r="B6" s="37" t="str">
        <f>VLOOKUP($A6,試験区分!$A:$D,2,FALSE)</f>
        <v>上級行政職</v>
      </c>
      <c r="D6" s="107" t="s">
        <v>22</v>
      </c>
      <c r="E6" s="107"/>
      <c r="F6" s="107"/>
      <c r="G6" s="112" t="str">
        <f>B6</f>
        <v>上級行政職</v>
      </c>
      <c r="H6" s="113"/>
      <c r="I6" s="113"/>
      <c r="J6" s="113"/>
      <c r="K6" s="114"/>
      <c r="M6" s="32"/>
      <c r="N6" s="107" t="s">
        <v>22</v>
      </c>
      <c r="O6" s="107"/>
      <c r="P6" s="107"/>
      <c r="Q6" s="112" t="str">
        <f>G6</f>
        <v>上級行政職</v>
      </c>
      <c r="R6" s="113"/>
      <c r="S6" s="113"/>
      <c r="T6" s="113"/>
      <c r="U6" s="113"/>
      <c r="V6" s="114"/>
    </row>
    <row r="7" spans="1:22" ht="36" customHeight="1" x14ac:dyDescent="0.2">
      <c r="D7" s="107" t="s">
        <v>2</v>
      </c>
      <c r="E7" s="107"/>
      <c r="F7" s="107"/>
      <c r="G7" s="115" t="s">
        <v>3</v>
      </c>
      <c r="H7" s="116"/>
      <c r="I7" s="116"/>
      <c r="J7" s="116"/>
      <c r="K7" s="117"/>
      <c r="M7" s="32"/>
      <c r="N7" s="107" t="s">
        <v>2</v>
      </c>
      <c r="O7" s="107"/>
      <c r="P7" s="107"/>
      <c r="Q7" s="115" t="s">
        <v>3</v>
      </c>
      <c r="R7" s="116"/>
      <c r="S7" s="116"/>
      <c r="T7" s="116"/>
      <c r="U7" s="116"/>
      <c r="V7" s="117"/>
    </row>
    <row r="8" spans="1:22" ht="36" customHeight="1" x14ac:dyDescent="0.2">
      <c r="D8" s="107" t="s">
        <v>19</v>
      </c>
      <c r="E8" s="107"/>
      <c r="F8" s="107"/>
      <c r="G8" s="118"/>
      <c r="H8" s="119"/>
      <c r="I8" s="119"/>
      <c r="J8" s="119"/>
      <c r="K8" s="120"/>
      <c r="M8" s="32"/>
      <c r="N8" s="107" t="s">
        <v>19</v>
      </c>
      <c r="O8" s="107"/>
      <c r="P8" s="107"/>
      <c r="Q8" s="118"/>
      <c r="R8" s="119"/>
      <c r="S8" s="119"/>
      <c r="T8" s="119"/>
      <c r="U8" s="119"/>
      <c r="V8" s="120"/>
    </row>
    <row r="9" spans="1:22" ht="24" customHeight="1" x14ac:dyDescent="0.2">
      <c r="K9" s="34" t="s">
        <v>36</v>
      </c>
      <c r="M9" s="32"/>
      <c r="V9" s="34" t="s">
        <v>36</v>
      </c>
    </row>
    <row r="10" spans="1:22" ht="24" customHeight="1" x14ac:dyDescent="0.2">
      <c r="M10" s="32"/>
    </row>
    <row r="11" spans="1:22" ht="30" customHeight="1" x14ac:dyDescent="0.2">
      <c r="E11" s="20"/>
      <c r="F11" s="99" t="s">
        <v>27</v>
      </c>
      <c r="G11" s="100"/>
      <c r="H11" s="100"/>
      <c r="I11" s="101"/>
      <c r="J11" s="18"/>
      <c r="M11" s="32"/>
      <c r="N11" s="134" t="s">
        <v>89</v>
      </c>
      <c r="O11" s="135"/>
      <c r="P11" s="135"/>
      <c r="Q11" s="121">
        <v>45557</v>
      </c>
      <c r="R11" s="122"/>
      <c r="S11" s="122"/>
      <c r="T11" s="122"/>
      <c r="U11" s="122"/>
      <c r="V11" s="123"/>
    </row>
    <row r="12" spans="1:22" ht="30" customHeight="1" x14ac:dyDescent="0.2">
      <c r="E12" s="20"/>
      <c r="F12" s="128" t="s">
        <v>70</v>
      </c>
      <c r="G12" s="129"/>
      <c r="H12" s="129"/>
      <c r="I12" s="130"/>
      <c r="J12" s="18"/>
      <c r="M12" s="32"/>
      <c r="N12" s="135"/>
      <c r="O12" s="135"/>
      <c r="P12" s="135"/>
      <c r="Q12" s="124" t="s">
        <v>84</v>
      </c>
      <c r="R12" s="125"/>
      <c r="S12" s="125"/>
      <c r="T12" s="125"/>
      <c r="U12" s="125"/>
      <c r="V12" s="126"/>
    </row>
    <row r="13" spans="1:22" ht="30" customHeight="1" x14ac:dyDescent="0.2">
      <c r="E13" s="20"/>
      <c r="F13" s="128"/>
      <c r="G13" s="129"/>
      <c r="H13" s="129"/>
      <c r="I13" s="130"/>
      <c r="J13" s="18"/>
      <c r="M13" s="32"/>
      <c r="N13" s="134" t="s">
        <v>90</v>
      </c>
      <c r="O13" s="135"/>
      <c r="P13" s="135"/>
      <c r="Q13" s="127" t="s">
        <v>80</v>
      </c>
      <c r="R13" s="127"/>
      <c r="S13" s="127"/>
      <c r="T13" s="127"/>
      <c r="U13" s="127"/>
      <c r="V13" s="127"/>
    </row>
    <row r="14" spans="1:22" ht="30" customHeight="1" x14ac:dyDescent="0.2">
      <c r="E14" s="20"/>
      <c r="F14" s="128"/>
      <c r="G14" s="129"/>
      <c r="H14" s="129"/>
      <c r="I14" s="130"/>
      <c r="J14" s="18"/>
      <c r="M14" s="32"/>
      <c r="N14" s="135"/>
      <c r="O14" s="135"/>
      <c r="P14" s="135"/>
      <c r="Q14" s="127"/>
      <c r="R14" s="127"/>
      <c r="S14" s="127"/>
      <c r="T14" s="127"/>
      <c r="U14" s="127"/>
      <c r="V14" s="127"/>
    </row>
    <row r="15" spans="1:22" ht="30" customHeight="1" x14ac:dyDescent="0.2">
      <c r="E15" s="20"/>
      <c r="F15" s="131"/>
      <c r="G15" s="132"/>
      <c r="H15" s="132"/>
      <c r="I15" s="133"/>
      <c r="J15" s="18"/>
      <c r="M15" s="32"/>
      <c r="N15" s="93" t="s">
        <v>25</v>
      </c>
      <c r="O15" s="94"/>
      <c r="P15" s="95"/>
      <c r="Q15" s="108" t="s">
        <v>85</v>
      </c>
      <c r="R15" s="108"/>
      <c r="S15" s="108"/>
      <c r="T15" s="108"/>
      <c r="U15" s="108"/>
      <c r="V15" s="109"/>
    </row>
    <row r="16" spans="1:22" ht="30" customHeight="1" x14ac:dyDescent="0.2">
      <c r="M16" s="32"/>
      <c r="N16" s="96"/>
      <c r="O16" s="97"/>
      <c r="P16" s="98"/>
      <c r="Q16" s="110"/>
      <c r="R16" s="110"/>
      <c r="S16" s="110"/>
      <c r="T16" s="110"/>
      <c r="U16" s="110"/>
      <c r="V16" s="111"/>
    </row>
    <row r="17" spans="4:22" ht="30" customHeight="1" x14ac:dyDescent="0.2">
      <c r="F17" s="139" t="s">
        <v>94</v>
      </c>
      <c r="G17" s="140"/>
      <c r="H17" s="140"/>
      <c r="I17" s="141"/>
      <c r="M17" s="32"/>
      <c r="N17" s="29" t="s">
        <v>26</v>
      </c>
      <c r="O17" s="23"/>
      <c r="P17" s="23"/>
      <c r="Q17" s="23"/>
      <c r="R17" s="23"/>
      <c r="S17" s="23"/>
      <c r="T17" s="23"/>
      <c r="U17" s="23"/>
      <c r="V17" s="24"/>
    </row>
    <row r="18" spans="4:22" ht="40.5" customHeight="1" x14ac:dyDescent="0.2">
      <c r="M18" s="32"/>
      <c r="N18" s="30">
        <v>1</v>
      </c>
      <c r="O18" s="137" t="s">
        <v>79</v>
      </c>
      <c r="P18" s="137"/>
      <c r="Q18" s="137"/>
      <c r="R18" s="137"/>
      <c r="S18" s="137"/>
      <c r="T18" s="137"/>
      <c r="U18" s="137"/>
      <c r="V18" s="138"/>
    </row>
    <row r="19" spans="4:22" ht="40.5" customHeight="1" x14ac:dyDescent="0.2">
      <c r="M19" s="32"/>
      <c r="N19" s="31">
        <v>2</v>
      </c>
      <c r="O19" s="102" t="s">
        <v>31</v>
      </c>
      <c r="P19" s="102"/>
      <c r="Q19" s="102"/>
      <c r="R19" s="102"/>
      <c r="S19" s="102"/>
      <c r="T19" s="102"/>
      <c r="U19" s="102"/>
      <c r="V19" s="103"/>
    </row>
    <row r="20" spans="4:22" ht="30" customHeight="1" x14ac:dyDescent="0.2">
      <c r="M20" s="32"/>
      <c r="N20" s="21"/>
      <c r="O20" s="22"/>
      <c r="P20" s="22"/>
      <c r="Q20" s="22"/>
      <c r="R20" s="22"/>
      <c r="S20" s="22"/>
      <c r="T20" s="22"/>
      <c r="U20" s="22"/>
      <c r="V20" s="22"/>
    </row>
    <row r="21" spans="4:22" ht="30" customHeight="1" x14ac:dyDescent="0.2">
      <c r="D21" s="85"/>
      <c r="E21" s="85"/>
      <c r="F21" s="85"/>
      <c r="G21" s="85"/>
      <c r="H21" s="85"/>
      <c r="I21" s="85"/>
      <c r="J21" s="85"/>
      <c r="K21" s="85"/>
      <c r="L21" s="85"/>
      <c r="M21" s="86"/>
      <c r="N21" s="85"/>
      <c r="O21" s="85"/>
      <c r="P21" s="85"/>
      <c r="Q21" s="85"/>
      <c r="R21" s="85"/>
      <c r="S21" s="85"/>
      <c r="T21" s="85"/>
      <c r="U21" s="85"/>
      <c r="V21" s="85"/>
    </row>
    <row r="22" spans="4:22" ht="24" customHeight="1" x14ac:dyDescent="0.2">
      <c r="D22" s="81" t="s">
        <v>71</v>
      </c>
      <c r="G22" s="17" t="s">
        <v>72</v>
      </c>
    </row>
    <row r="23" spans="4:22" ht="48.75" customHeight="1" x14ac:dyDescent="0.2">
      <c r="D23" s="29"/>
      <c r="E23" s="100" t="s">
        <v>32</v>
      </c>
      <c r="F23" s="100"/>
      <c r="G23" s="92" t="s">
        <v>35</v>
      </c>
      <c r="H23" s="92"/>
      <c r="I23" s="92"/>
      <c r="J23" s="92"/>
      <c r="K23" s="92"/>
      <c r="L23" s="23"/>
      <c r="M23" s="23"/>
      <c r="N23" s="23"/>
      <c r="O23" s="23"/>
      <c r="P23" s="23"/>
      <c r="Q23" s="23"/>
      <c r="R23" s="24"/>
    </row>
    <row r="24" spans="4:22" ht="48.75" customHeight="1" x14ac:dyDescent="0.2">
      <c r="D24" s="18"/>
      <c r="E24" s="91" t="s">
        <v>33</v>
      </c>
      <c r="F24" s="91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7"/>
    </row>
    <row r="25" spans="4:22" ht="48.75" customHeight="1" x14ac:dyDescent="0.2">
      <c r="D25" s="18"/>
      <c r="E25" s="91" t="s">
        <v>34</v>
      </c>
      <c r="F25" s="91"/>
      <c r="G25" s="25"/>
      <c r="H25" s="25"/>
      <c r="I25" s="25"/>
      <c r="J25" s="25"/>
      <c r="K25" s="25"/>
      <c r="L25" s="25"/>
      <c r="M25" s="25"/>
      <c r="N25" s="25"/>
      <c r="O25" s="25"/>
      <c r="P25" s="25" t="s">
        <v>83</v>
      </c>
      <c r="Q25" s="25"/>
      <c r="R25" s="27"/>
    </row>
    <row r="26" spans="4:22" ht="17.25" customHeight="1" x14ac:dyDescent="0.2">
      <c r="D26" s="80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8"/>
    </row>
    <row r="27" spans="4:22" ht="18.75" customHeight="1" x14ac:dyDescent="0.2"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</row>
    <row r="28" spans="4:22" ht="24" customHeight="1" x14ac:dyDescent="0.2">
      <c r="D28" s="104" t="str">
        <f>D1</f>
        <v>令和７年度</v>
      </c>
      <c r="E28" s="104"/>
      <c r="F28" s="104"/>
      <c r="G28" s="104"/>
      <c r="H28" s="35"/>
      <c r="I28" s="35"/>
      <c r="J28" s="35"/>
      <c r="K28" s="35"/>
      <c r="L28" s="35"/>
      <c r="M28" s="36"/>
      <c r="N28" s="104" t="str">
        <f>D28</f>
        <v>令和７年度</v>
      </c>
      <c r="O28" s="104"/>
      <c r="P28" s="104"/>
      <c r="Q28" s="104"/>
      <c r="R28" s="35"/>
      <c r="S28" s="35"/>
      <c r="T28" s="35"/>
      <c r="U28" s="35"/>
      <c r="V28" s="35"/>
    </row>
    <row r="29" spans="4:22" ht="24" customHeight="1" x14ac:dyDescent="0.2">
      <c r="D29" s="105" t="s">
        <v>20</v>
      </c>
      <c r="E29" s="105"/>
      <c r="F29" s="105"/>
      <c r="G29" s="105"/>
      <c r="H29" s="105"/>
      <c r="I29" s="105"/>
      <c r="J29" s="105"/>
      <c r="K29" s="105"/>
      <c r="L29" s="105"/>
      <c r="M29" s="106" t="s">
        <v>20</v>
      </c>
      <c r="N29" s="105"/>
      <c r="O29" s="105"/>
      <c r="P29" s="105"/>
      <c r="Q29" s="105"/>
      <c r="R29" s="105"/>
      <c r="S29" s="105"/>
      <c r="T29" s="105"/>
      <c r="U29" s="105"/>
      <c r="V29" s="105"/>
    </row>
    <row r="30" spans="4:22" ht="24" customHeight="1" x14ac:dyDescent="0.2">
      <c r="M30" s="32"/>
    </row>
    <row r="31" spans="4:22" s="19" customFormat="1" ht="24" customHeight="1" x14ac:dyDescent="0.2">
      <c r="F31" s="136" t="s">
        <v>21</v>
      </c>
      <c r="G31" s="136"/>
      <c r="H31" s="136"/>
      <c r="I31" s="136"/>
      <c r="M31" s="33"/>
      <c r="P31" s="136" t="s">
        <v>29</v>
      </c>
      <c r="Q31" s="136"/>
      <c r="R31" s="136"/>
      <c r="S31" s="136"/>
      <c r="T31" s="79"/>
    </row>
    <row r="32" spans="4:22" ht="24" customHeight="1" x14ac:dyDescent="0.2">
      <c r="M32" s="32"/>
    </row>
    <row r="33" spans="1:22" ht="36" customHeight="1" x14ac:dyDescent="0.2">
      <c r="A33" s="37">
        <f>A6+1</f>
        <v>2</v>
      </c>
      <c r="B33" s="37" t="str">
        <f>VLOOKUP($A33,試験区分!$A:$D,2,FALSE)</f>
        <v>初級行政職</v>
      </c>
      <c r="D33" s="107" t="s">
        <v>22</v>
      </c>
      <c r="E33" s="107"/>
      <c r="F33" s="107"/>
      <c r="G33" s="112" t="str">
        <f>B33</f>
        <v>初級行政職</v>
      </c>
      <c r="H33" s="113"/>
      <c r="I33" s="113"/>
      <c r="J33" s="113"/>
      <c r="K33" s="114"/>
      <c r="M33" s="32"/>
      <c r="N33" s="107" t="s">
        <v>22</v>
      </c>
      <c r="O33" s="107"/>
      <c r="P33" s="107"/>
      <c r="Q33" s="112" t="str">
        <f>G33</f>
        <v>初級行政職</v>
      </c>
      <c r="R33" s="113"/>
      <c r="S33" s="113"/>
      <c r="T33" s="113"/>
      <c r="U33" s="113"/>
      <c r="V33" s="114"/>
    </row>
    <row r="34" spans="1:22" ht="36" customHeight="1" x14ac:dyDescent="0.2">
      <c r="D34" s="107" t="s">
        <v>2</v>
      </c>
      <c r="E34" s="107"/>
      <c r="F34" s="107"/>
      <c r="G34" s="115" t="s">
        <v>3</v>
      </c>
      <c r="H34" s="116"/>
      <c r="I34" s="116"/>
      <c r="J34" s="116"/>
      <c r="K34" s="117"/>
      <c r="M34" s="32"/>
      <c r="N34" s="107" t="s">
        <v>2</v>
      </c>
      <c r="O34" s="107"/>
      <c r="P34" s="107"/>
      <c r="Q34" s="115" t="s">
        <v>3</v>
      </c>
      <c r="R34" s="116"/>
      <c r="S34" s="116"/>
      <c r="T34" s="116"/>
      <c r="U34" s="116"/>
      <c r="V34" s="117"/>
    </row>
    <row r="35" spans="1:22" ht="36" customHeight="1" x14ac:dyDescent="0.2">
      <c r="D35" s="107" t="s">
        <v>19</v>
      </c>
      <c r="E35" s="107"/>
      <c r="F35" s="107"/>
      <c r="G35" s="118"/>
      <c r="H35" s="119"/>
      <c r="I35" s="119"/>
      <c r="J35" s="119"/>
      <c r="K35" s="120"/>
      <c r="M35" s="32"/>
      <c r="N35" s="107" t="s">
        <v>19</v>
      </c>
      <c r="O35" s="107"/>
      <c r="P35" s="107"/>
      <c r="Q35" s="118"/>
      <c r="R35" s="119"/>
      <c r="S35" s="119"/>
      <c r="T35" s="119"/>
      <c r="U35" s="119"/>
      <c r="V35" s="120"/>
    </row>
    <row r="36" spans="1:22" ht="24" customHeight="1" x14ac:dyDescent="0.2">
      <c r="K36" s="34" t="s">
        <v>36</v>
      </c>
      <c r="M36" s="32"/>
      <c r="V36" s="34" t="s">
        <v>36</v>
      </c>
    </row>
    <row r="37" spans="1:22" ht="24" customHeight="1" x14ac:dyDescent="0.2">
      <c r="M37" s="32"/>
    </row>
    <row r="38" spans="1:22" ht="30" customHeight="1" x14ac:dyDescent="0.2">
      <c r="E38" s="20"/>
      <c r="F38" s="99" t="s">
        <v>27</v>
      </c>
      <c r="G38" s="100"/>
      <c r="H38" s="100"/>
      <c r="I38" s="101"/>
      <c r="J38" s="18"/>
      <c r="M38" s="32"/>
      <c r="N38" s="134" t="s">
        <v>89</v>
      </c>
      <c r="O38" s="135"/>
      <c r="P38" s="135"/>
      <c r="Q38" s="121">
        <f>$Q$11</f>
        <v>45557</v>
      </c>
      <c r="R38" s="122"/>
      <c r="S38" s="122"/>
      <c r="T38" s="122"/>
      <c r="U38" s="122"/>
      <c r="V38" s="123"/>
    </row>
    <row r="39" spans="1:22" ht="30" customHeight="1" x14ac:dyDescent="0.2">
      <c r="E39" s="20"/>
      <c r="F39" s="128" t="s">
        <v>70</v>
      </c>
      <c r="G39" s="129"/>
      <c r="H39" s="129"/>
      <c r="I39" s="130"/>
      <c r="J39" s="18"/>
      <c r="M39" s="32"/>
      <c r="N39" s="135"/>
      <c r="O39" s="135"/>
      <c r="P39" s="135"/>
      <c r="Q39" s="124" t="str">
        <f>$Q$12</f>
        <v>午前9時30分から</v>
      </c>
      <c r="R39" s="125"/>
      <c r="S39" s="125"/>
      <c r="T39" s="125"/>
      <c r="U39" s="125"/>
      <c r="V39" s="126"/>
    </row>
    <row r="40" spans="1:22" ht="30" customHeight="1" x14ac:dyDescent="0.2">
      <c r="E40" s="20"/>
      <c r="F40" s="128"/>
      <c r="G40" s="129"/>
      <c r="H40" s="129"/>
      <c r="I40" s="130"/>
      <c r="J40" s="18"/>
      <c r="M40" s="32"/>
      <c r="N40" s="134" t="s">
        <v>90</v>
      </c>
      <c r="O40" s="135"/>
      <c r="P40" s="135"/>
      <c r="Q40" s="127" t="str">
        <f>$Q$13</f>
        <v>西川町役場</v>
      </c>
      <c r="R40" s="127"/>
      <c r="S40" s="127"/>
      <c r="T40" s="127"/>
      <c r="U40" s="127"/>
      <c r="V40" s="127"/>
    </row>
    <row r="41" spans="1:22" ht="30" customHeight="1" x14ac:dyDescent="0.2">
      <c r="E41" s="20"/>
      <c r="F41" s="128"/>
      <c r="G41" s="129"/>
      <c r="H41" s="129"/>
      <c r="I41" s="130"/>
      <c r="J41" s="18"/>
      <c r="M41" s="32"/>
      <c r="N41" s="135"/>
      <c r="O41" s="135"/>
      <c r="P41" s="135"/>
      <c r="Q41" s="127"/>
      <c r="R41" s="127"/>
      <c r="S41" s="127"/>
      <c r="T41" s="127"/>
      <c r="U41" s="127"/>
      <c r="V41" s="127"/>
    </row>
    <row r="42" spans="1:22" ht="30" customHeight="1" x14ac:dyDescent="0.2">
      <c r="E42" s="20"/>
      <c r="F42" s="131"/>
      <c r="G42" s="132"/>
      <c r="H42" s="132"/>
      <c r="I42" s="133"/>
      <c r="J42" s="18"/>
      <c r="M42" s="32"/>
      <c r="N42" s="93" t="s">
        <v>25</v>
      </c>
      <c r="O42" s="94"/>
      <c r="P42" s="95"/>
      <c r="Q42" s="108" t="s">
        <v>86</v>
      </c>
      <c r="R42" s="108"/>
      <c r="S42" s="108"/>
      <c r="T42" s="108"/>
      <c r="U42" s="108"/>
      <c r="V42" s="109"/>
    </row>
    <row r="43" spans="1:22" ht="30" customHeight="1" x14ac:dyDescent="0.2">
      <c r="M43" s="32"/>
      <c r="N43" s="96"/>
      <c r="O43" s="97"/>
      <c r="P43" s="98"/>
      <c r="Q43" s="110"/>
      <c r="R43" s="110"/>
      <c r="S43" s="110"/>
      <c r="T43" s="110"/>
      <c r="U43" s="110"/>
      <c r="V43" s="111"/>
    </row>
    <row r="44" spans="1:22" ht="30" customHeight="1" x14ac:dyDescent="0.2">
      <c r="F44" s="139" t="s">
        <v>94</v>
      </c>
      <c r="G44" s="140"/>
      <c r="H44" s="140"/>
      <c r="I44" s="141"/>
      <c r="M44" s="32"/>
      <c r="N44" s="29" t="s">
        <v>26</v>
      </c>
      <c r="O44" s="23"/>
      <c r="P44" s="23"/>
      <c r="Q44" s="23"/>
      <c r="R44" s="23"/>
      <c r="S44" s="23"/>
      <c r="T44" s="23"/>
      <c r="U44" s="23"/>
      <c r="V44" s="24"/>
    </row>
    <row r="45" spans="1:22" ht="40.5" customHeight="1" x14ac:dyDescent="0.2">
      <c r="M45" s="32"/>
      <c r="N45" s="30">
        <v>1</v>
      </c>
      <c r="O45" s="137" t="str">
        <f>$O$18</f>
        <v>受験票が無い、遅刻した場合は受験できません。(集合時間は別途通知)</v>
      </c>
      <c r="P45" s="137"/>
      <c r="Q45" s="137"/>
      <c r="R45" s="137"/>
      <c r="S45" s="137"/>
      <c r="T45" s="137"/>
      <c r="U45" s="137"/>
      <c r="V45" s="138"/>
    </row>
    <row r="46" spans="1:22" ht="40.5" customHeight="1" x14ac:dyDescent="0.2">
      <c r="M46" s="32"/>
      <c r="N46" s="31">
        <v>2</v>
      </c>
      <c r="O46" s="102" t="str">
        <f>$O$19</f>
        <v>試験会場では、掲示や指示に従ってください。</v>
      </c>
      <c r="P46" s="102"/>
      <c r="Q46" s="102"/>
      <c r="R46" s="102"/>
      <c r="S46" s="102"/>
      <c r="T46" s="102"/>
      <c r="U46" s="102"/>
      <c r="V46" s="103"/>
    </row>
    <row r="47" spans="1:22" ht="30" customHeight="1" x14ac:dyDescent="0.2">
      <c r="M47" s="32"/>
      <c r="N47" s="21"/>
      <c r="O47" s="22"/>
      <c r="P47" s="22"/>
      <c r="Q47" s="22"/>
      <c r="R47" s="22"/>
      <c r="S47" s="22"/>
      <c r="T47" s="22"/>
      <c r="U47" s="22"/>
      <c r="V47" s="22"/>
    </row>
    <row r="48" spans="1:22" ht="30" customHeight="1" x14ac:dyDescent="0.2">
      <c r="D48" s="85"/>
      <c r="E48" s="85"/>
      <c r="F48" s="85"/>
      <c r="G48" s="85"/>
      <c r="H48" s="85"/>
      <c r="I48" s="85"/>
      <c r="J48" s="85"/>
      <c r="K48" s="85"/>
      <c r="L48" s="85"/>
      <c r="M48" s="86"/>
      <c r="N48" s="85"/>
      <c r="O48" s="85"/>
      <c r="P48" s="85"/>
      <c r="Q48" s="85"/>
      <c r="R48" s="85"/>
      <c r="S48" s="85"/>
      <c r="T48" s="85"/>
      <c r="U48" s="85"/>
      <c r="V48" s="85"/>
    </row>
    <row r="49" spans="1:22" ht="24" customHeight="1" x14ac:dyDescent="0.2">
      <c r="D49" s="81" t="s">
        <v>71</v>
      </c>
      <c r="G49" s="17" t="s">
        <v>72</v>
      </c>
    </row>
    <row r="50" spans="1:22" ht="48.75" customHeight="1" x14ac:dyDescent="0.2">
      <c r="D50" s="29"/>
      <c r="E50" s="100" t="s">
        <v>32</v>
      </c>
      <c r="F50" s="100"/>
      <c r="G50" s="92" t="s">
        <v>35</v>
      </c>
      <c r="H50" s="92"/>
      <c r="I50" s="92"/>
      <c r="J50" s="92"/>
      <c r="K50" s="92"/>
      <c r="L50" s="23"/>
      <c r="M50" s="23"/>
      <c r="N50" s="23"/>
      <c r="O50" s="23"/>
      <c r="P50" s="23"/>
      <c r="Q50" s="23"/>
      <c r="R50" s="24"/>
    </row>
    <row r="51" spans="1:22" ht="48.75" customHeight="1" x14ac:dyDescent="0.2">
      <c r="D51" s="18"/>
      <c r="E51" s="91" t="s">
        <v>33</v>
      </c>
      <c r="F51" s="91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7"/>
    </row>
    <row r="52" spans="1:22" ht="48.75" customHeight="1" x14ac:dyDescent="0.2">
      <c r="D52" s="18"/>
      <c r="E52" s="91" t="s">
        <v>34</v>
      </c>
      <c r="F52" s="91"/>
      <c r="G52" s="25"/>
      <c r="H52" s="25"/>
      <c r="I52" s="25"/>
      <c r="J52" s="25"/>
      <c r="K52" s="25"/>
      <c r="L52" s="25"/>
      <c r="M52" s="25"/>
      <c r="N52" s="25"/>
      <c r="O52" s="25"/>
      <c r="P52" s="25" t="s">
        <v>83</v>
      </c>
      <c r="Q52" s="25"/>
      <c r="R52" s="27"/>
    </row>
    <row r="53" spans="1:22" ht="17.25" customHeight="1" x14ac:dyDescent="0.2">
      <c r="D53" s="80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8"/>
    </row>
    <row r="54" spans="1:22" ht="18.75" customHeight="1" x14ac:dyDescent="0.2"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</row>
    <row r="55" spans="1:22" ht="24" customHeight="1" x14ac:dyDescent="0.2">
      <c r="D55" s="104" t="str">
        <f>D28</f>
        <v>令和７年度</v>
      </c>
      <c r="E55" s="104"/>
      <c r="F55" s="104"/>
      <c r="G55" s="104"/>
      <c r="H55" s="35"/>
      <c r="I55" s="35"/>
      <c r="J55" s="35"/>
      <c r="K55" s="35"/>
      <c r="L55" s="35"/>
      <c r="M55" s="36"/>
      <c r="N55" s="104" t="str">
        <f>D55</f>
        <v>令和７年度</v>
      </c>
      <c r="O55" s="104"/>
      <c r="P55" s="104"/>
      <c r="Q55" s="104"/>
      <c r="R55" s="35"/>
      <c r="S55" s="35"/>
      <c r="T55" s="35"/>
      <c r="U55" s="35"/>
      <c r="V55" s="35"/>
    </row>
    <row r="56" spans="1:22" ht="24" customHeight="1" x14ac:dyDescent="0.2">
      <c r="D56" s="105" t="s">
        <v>20</v>
      </c>
      <c r="E56" s="105"/>
      <c r="F56" s="105"/>
      <c r="G56" s="105"/>
      <c r="H56" s="105"/>
      <c r="I56" s="105"/>
      <c r="J56" s="105"/>
      <c r="K56" s="105"/>
      <c r="L56" s="105"/>
      <c r="M56" s="106" t="s">
        <v>20</v>
      </c>
      <c r="N56" s="105"/>
      <c r="O56" s="105"/>
      <c r="P56" s="105"/>
      <c r="Q56" s="105"/>
      <c r="R56" s="105"/>
      <c r="S56" s="105"/>
      <c r="T56" s="105"/>
      <c r="U56" s="105"/>
      <c r="V56" s="105"/>
    </row>
    <row r="57" spans="1:22" ht="24" customHeight="1" x14ac:dyDescent="0.2">
      <c r="M57" s="32"/>
    </row>
    <row r="58" spans="1:22" s="19" customFormat="1" ht="24" customHeight="1" x14ac:dyDescent="0.2">
      <c r="F58" s="136" t="s">
        <v>21</v>
      </c>
      <c r="G58" s="136"/>
      <c r="H58" s="136"/>
      <c r="I58" s="136"/>
      <c r="M58" s="33"/>
      <c r="P58" s="136" t="s">
        <v>29</v>
      </c>
      <c r="Q58" s="136"/>
      <c r="R58" s="136"/>
      <c r="S58" s="136"/>
      <c r="T58" s="79"/>
    </row>
    <row r="59" spans="1:22" ht="24" customHeight="1" x14ac:dyDescent="0.2">
      <c r="M59" s="32"/>
    </row>
    <row r="60" spans="1:22" ht="36" customHeight="1" x14ac:dyDescent="0.2">
      <c r="A60" s="37">
        <v>6</v>
      </c>
      <c r="B60" s="37" t="str">
        <f>VLOOKUP($A60,試験区分!$A:$D,2,FALSE)</f>
        <v>診療放射線技師</v>
      </c>
      <c r="D60" s="107" t="s">
        <v>22</v>
      </c>
      <c r="E60" s="107"/>
      <c r="F60" s="107"/>
      <c r="G60" s="112" t="str">
        <f>B60</f>
        <v>診療放射線技師</v>
      </c>
      <c r="H60" s="113"/>
      <c r="I60" s="113"/>
      <c r="J60" s="113"/>
      <c r="K60" s="114"/>
      <c r="M60" s="32"/>
      <c r="N60" s="107" t="s">
        <v>22</v>
      </c>
      <c r="O60" s="107"/>
      <c r="P60" s="107"/>
      <c r="Q60" s="112" t="str">
        <f>G60</f>
        <v>診療放射線技師</v>
      </c>
      <c r="R60" s="113"/>
      <c r="S60" s="113"/>
      <c r="T60" s="113"/>
      <c r="U60" s="113"/>
      <c r="V60" s="114"/>
    </row>
    <row r="61" spans="1:22" ht="36" customHeight="1" x14ac:dyDescent="0.2">
      <c r="A61" s="90" t="s">
        <v>102</v>
      </c>
      <c r="D61" s="107" t="s">
        <v>2</v>
      </c>
      <c r="E61" s="107"/>
      <c r="F61" s="107"/>
      <c r="G61" s="115" t="s">
        <v>3</v>
      </c>
      <c r="H61" s="116"/>
      <c r="I61" s="116"/>
      <c r="J61" s="116"/>
      <c r="K61" s="117"/>
      <c r="M61" s="32"/>
      <c r="N61" s="107" t="s">
        <v>2</v>
      </c>
      <c r="O61" s="107"/>
      <c r="P61" s="107"/>
      <c r="Q61" s="115" t="s">
        <v>3</v>
      </c>
      <c r="R61" s="116"/>
      <c r="S61" s="116"/>
      <c r="T61" s="116"/>
      <c r="U61" s="116"/>
      <c r="V61" s="117"/>
    </row>
    <row r="62" spans="1:22" ht="36" customHeight="1" x14ac:dyDescent="0.2">
      <c r="D62" s="107" t="s">
        <v>19</v>
      </c>
      <c r="E62" s="107"/>
      <c r="F62" s="107"/>
      <c r="G62" s="118"/>
      <c r="H62" s="119"/>
      <c r="I62" s="119"/>
      <c r="J62" s="119"/>
      <c r="K62" s="120"/>
      <c r="M62" s="32"/>
      <c r="N62" s="107" t="s">
        <v>19</v>
      </c>
      <c r="O62" s="107"/>
      <c r="P62" s="107"/>
      <c r="Q62" s="118"/>
      <c r="R62" s="119"/>
      <c r="S62" s="119"/>
      <c r="T62" s="119"/>
      <c r="U62" s="119"/>
      <c r="V62" s="120"/>
    </row>
    <row r="63" spans="1:22" ht="24" customHeight="1" x14ac:dyDescent="0.2">
      <c r="K63" s="34" t="s">
        <v>36</v>
      </c>
      <c r="M63" s="32"/>
      <c r="V63" s="34" t="s">
        <v>36</v>
      </c>
    </row>
    <row r="64" spans="1:22" ht="24" customHeight="1" x14ac:dyDescent="0.2">
      <c r="M64" s="32"/>
    </row>
    <row r="65" spans="4:22" ht="30" customHeight="1" x14ac:dyDescent="0.2">
      <c r="E65" s="20"/>
      <c r="F65" s="99" t="s">
        <v>27</v>
      </c>
      <c r="G65" s="100"/>
      <c r="H65" s="100"/>
      <c r="I65" s="101"/>
      <c r="J65" s="18"/>
      <c r="M65" s="32"/>
      <c r="N65" s="134" t="s">
        <v>89</v>
      </c>
      <c r="O65" s="135"/>
      <c r="P65" s="135"/>
      <c r="Q65" s="121"/>
      <c r="R65" s="122"/>
      <c r="S65" s="122"/>
      <c r="T65" s="122"/>
      <c r="U65" s="122"/>
      <c r="V65" s="123"/>
    </row>
    <row r="66" spans="4:22" ht="30" customHeight="1" x14ac:dyDescent="0.2">
      <c r="E66" s="20"/>
      <c r="F66" s="128" t="s">
        <v>70</v>
      </c>
      <c r="G66" s="129"/>
      <c r="H66" s="129"/>
      <c r="I66" s="130"/>
      <c r="J66" s="18"/>
      <c r="M66" s="32"/>
      <c r="N66" s="135"/>
      <c r="O66" s="135"/>
      <c r="P66" s="135"/>
      <c r="Q66" s="124"/>
      <c r="R66" s="125"/>
      <c r="S66" s="125"/>
      <c r="T66" s="125"/>
      <c r="U66" s="125"/>
      <c r="V66" s="126"/>
    </row>
    <row r="67" spans="4:22" ht="30" customHeight="1" x14ac:dyDescent="0.2">
      <c r="E67" s="20"/>
      <c r="F67" s="128"/>
      <c r="G67" s="129"/>
      <c r="H67" s="129"/>
      <c r="I67" s="130"/>
      <c r="J67" s="18"/>
      <c r="M67" s="32"/>
      <c r="N67" s="134" t="s">
        <v>90</v>
      </c>
      <c r="O67" s="135"/>
      <c r="P67" s="135"/>
      <c r="Q67" s="127" t="str">
        <f>$Q$13</f>
        <v>西川町役場</v>
      </c>
      <c r="R67" s="127"/>
      <c r="S67" s="127"/>
      <c r="T67" s="127"/>
      <c r="U67" s="127"/>
      <c r="V67" s="127"/>
    </row>
    <row r="68" spans="4:22" ht="30" customHeight="1" x14ac:dyDescent="0.2">
      <c r="E68" s="20"/>
      <c r="F68" s="128"/>
      <c r="G68" s="129"/>
      <c r="H68" s="129"/>
      <c r="I68" s="130"/>
      <c r="J68" s="18"/>
      <c r="M68" s="32"/>
      <c r="N68" s="135"/>
      <c r="O68" s="135"/>
      <c r="P68" s="135"/>
      <c r="Q68" s="127"/>
      <c r="R68" s="127"/>
      <c r="S68" s="127"/>
      <c r="T68" s="127"/>
      <c r="U68" s="127"/>
      <c r="V68" s="127"/>
    </row>
    <row r="69" spans="4:22" ht="30" customHeight="1" x14ac:dyDescent="0.2">
      <c r="E69" s="20"/>
      <c r="F69" s="131"/>
      <c r="G69" s="132"/>
      <c r="H69" s="132"/>
      <c r="I69" s="133"/>
      <c r="J69" s="18"/>
      <c r="M69" s="32"/>
      <c r="N69" s="93" t="s">
        <v>25</v>
      </c>
      <c r="O69" s="94"/>
      <c r="P69" s="95"/>
      <c r="Q69" s="108" t="s">
        <v>86</v>
      </c>
      <c r="R69" s="108"/>
      <c r="S69" s="108"/>
      <c r="T69" s="108"/>
      <c r="U69" s="108"/>
      <c r="V69" s="109"/>
    </row>
    <row r="70" spans="4:22" ht="30" customHeight="1" x14ac:dyDescent="0.2">
      <c r="M70" s="32"/>
      <c r="N70" s="96"/>
      <c r="O70" s="97"/>
      <c r="P70" s="98"/>
      <c r="Q70" s="110"/>
      <c r="R70" s="110"/>
      <c r="S70" s="110"/>
      <c r="T70" s="110"/>
      <c r="U70" s="110"/>
      <c r="V70" s="111"/>
    </row>
    <row r="71" spans="4:22" ht="30" customHeight="1" x14ac:dyDescent="0.2">
      <c r="F71" s="139" t="s">
        <v>94</v>
      </c>
      <c r="G71" s="140"/>
      <c r="H71" s="140"/>
      <c r="I71" s="141"/>
      <c r="M71" s="32"/>
      <c r="N71" s="29" t="s">
        <v>26</v>
      </c>
      <c r="O71" s="23"/>
      <c r="P71" s="23"/>
      <c r="Q71" s="23"/>
      <c r="R71" s="23"/>
      <c r="S71" s="23"/>
      <c r="T71" s="23"/>
      <c r="U71" s="23"/>
      <c r="V71" s="24"/>
    </row>
    <row r="72" spans="4:22" ht="40.5" customHeight="1" x14ac:dyDescent="0.2">
      <c r="M72" s="32"/>
      <c r="N72" s="30">
        <v>1</v>
      </c>
      <c r="O72" s="137" t="str">
        <f>$O$18</f>
        <v>受験票が無い、遅刻した場合は受験できません。(集合時間は別途通知)</v>
      </c>
      <c r="P72" s="137"/>
      <c r="Q72" s="137"/>
      <c r="R72" s="137"/>
      <c r="S72" s="137"/>
      <c r="T72" s="137"/>
      <c r="U72" s="137"/>
      <c r="V72" s="138"/>
    </row>
    <row r="73" spans="4:22" ht="40.5" customHeight="1" x14ac:dyDescent="0.2">
      <c r="M73" s="32"/>
      <c r="N73" s="31">
        <v>2</v>
      </c>
      <c r="O73" s="102" t="str">
        <f>$O$19</f>
        <v>試験会場では、掲示や指示に従ってください。</v>
      </c>
      <c r="P73" s="102"/>
      <c r="Q73" s="102"/>
      <c r="R73" s="102"/>
      <c r="S73" s="102"/>
      <c r="T73" s="102"/>
      <c r="U73" s="102"/>
      <c r="V73" s="103"/>
    </row>
    <row r="74" spans="4:22" ht="30" customHeight="1" x14ac:dyDescent="0.2">
      <c r="M74" s="32"/>
      <c r="N74" s="21"/>
      <c r="O74" s="22"/>
      <c r="P74" s="22"/>
      <c r="Q74" s="22"/>
      <c r="R74" s="22"/>
      <c r="S74" s="22"/>
      <c r="T74" s="22"/>
      <c r="U74" s="22"/>
      <c r="V74" s="22"/>
    </row>
    <row r="75" spans="4:22" ht="30" customHeight="1" x14ac:dyDescent="0.2">
      <c r="D75" s="85"/>
      <c r="E75" s="85"/>
      <c r="F75" s="85"/>
      <c r="G75" s="85"/>
      <c r="H75" s="85"/>
      <c r="I75" s="85"/>
      <c r="J75" s="85"/>
      <c r="K75" s="85"/>
      <c r="L75" s="85"/>
      <c r="M75" s="86"/>
      <c r="N75" s="85"/>
      <c r="O75" s="85"/>
      <c r="P75" s="85"/>
      <c r="Q75" s="85"/>
      <c r="R75" s="85"/>
      <c r="S75" s="85"/>
      <c r="T75" s="85"/>
      <c r="U75" s="85"/>
      <c r="V75" s="85"/>
    </row>
    <row r="76" spans="4:22" ht="24" customHeight="1" x14ac:dyDescent="0.2">
      <c r="D76" s="81" t="s">
        <v>71</v>
      </c>
      <c r="G76" s="17" t="s">
        <v>72</v>
      </c>
    </row>
    <row r="77" spans="4:22" ht="48.75" customHeight="1" x14ac:dyDescent="0.2">
      <c r="D77" s="29"/>
      <c r="E77" s="100" t="s">
        <v>32</v>
      </c>
      <c r="F77" s="100"/>
      <c r="G77" s="92" t="s">
        <v>35</v>
      </c>
      <c r="H77" s="92"/>
      <c r="I77" s="92"/>
      <c r="J77" s="92"/>
      <c r="K77" s="92"/>
      <c r="L77" s="23"/>
      <c r="M77" s="23"/>
      <c r="N77" s="23"/>
      <c r="O77" s="23"/>
      <c r="P77" s="23"/>
      <c r="Q77" s="23"/>
      <c r="R77" s="24"/>
    </row>
    <row r="78" spans="4:22" ht="48.75" customHeight="1" x14ac:dyDescent="0.2">
      <c r="D78" s="18"/>
      <c r="E78" s="91" t="s">
        <v>33</v>
      </c>
      <c r="F78" s="91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7"/>
    </row>
    <row r="79" spans="4:22" ht="48.75" customHeight="1" x14ac:dyDescent="0.2">
      <c r="D79" s="18"/>
      <c r="E79" s="91" t="s">
        <v>34</v>
      </c>
      <c r="F79" s="91"/>
      <c r="G79" s="25"/>
      <c r="H79" s="25"/>
      <c r="I79" s="25"/>
      <c r="J79" s="25"/>
      <c r="K79" s="25"/>
      <c r="L79" s="25"/>
      <c r="M79" s="25"/>
      <c r="N79" s="25"/>
      <c r="O79" s="25"/>
      <c r="P79" s="25" t="s">
        <v>83</v>
      </c>
      <c r="Q79" s="25"/>
      <c r="R79" s="27"/>
    </row>
    <row r="80" spans="4:22" ht="17.25" customHeight="1" x14ac:dyDescent="0.2">
      <c r="D80" s="80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8"/>
    </row>
    <row r="81" spans="1:24" ht="18.75" customHeight="1" x14ac:dyDescent="0.2"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</row>
    <row r="82" spans="1:24" ht="24" customHeight="1" x14ac:dyDescent="0.2">
      <c r="D82" s="104" t="str">
        <f>D55</f>
        <v>令和７年度</v>
      </c>
      <c r="E82" s="104"/>
      <c r="F82" s="104"/>
      <c r="G82" s="104"/>
      <c r="H82" s="35"/>
      <c r="I82" s="35"/>
      <c r="J82" s="35"/>
      <c r="K82" s="35"/>
      <c r="L82" s="35"/>
      <c r="M82" s="36"/>
      <c r="N82" s="104" t="str">
        <f>D82</f>
        <v>令和７年度</v>
      </c>
      <c r="O82" s="104"/>
      <c r="P82" s="104"/>
      <c r="Q82" s="104"/>
      <c r="R82" s="35"/>
      <c r="S82" s="35"/>
      <c r="T82" s="35"/>
      <c r="U82" s="35"/>
      <c r="V82" s="35"/>
    </row>
    <row r="83" spans="1:24" ht="24" customHeight="1" x14ac:dyDescent="0.2">
      <c r="D83" s="105" t="s">
        <v>20</v>
      </c>
      <c r="E83" s="105"/>
      <c r="F83" s="105"/>
      <c r="G83" s="105"/>
      <c r="H83" s="105"/>
      <c r="I83" s="105"/>
      <c r="J83" s="105"/>
      <c r="K83" s="105"/>
      <c r="L83" s="105"/>
      <c r="M83" s="106" t="s">
        <v>20</v>
      </c>
      <c r="N83" s="105"/>
      <c r="O83" s="105"/>
      <c r="P83" s="105"/>
      <c r="Q83" s="105"/>
      <c r="R83" s="105"/>
      <c r="S83" s="105"/>
      <c r="T83" s="105"/>
      <c r="U83" s="105"/>
      <c r="V83" s="105"/>
    </row>
    <row r="84" spans="1:24" ht="24" customHeight="1" x14ac:dyDescent="0.2">
      <c r="M84" s="32"/>
    </row>
    <row r="85" spans="1:24" s="19" customFormat="1" ht="24" customHeight="1" x14ac:dyDescent="0.2">
      <c r="F85" s="136" t="s">
        <v>21</v>
      </c>
      <c r="G85" s="136"/>
      <c r="H85" s="136"/>
      <c r="I85" s="136"/>
      <c r="M85" s="33"/>
      <c r="P85" s="136" t="s">
        <v>29</v>
      </c>
      <c r="Q85" s="136"/>
      <c r="R85" s="136"/>
      <c r="S85" s="136"/>
      <c r="T85" s="79"/>
    </row>
    <row r="86" spans="1:24" ht="24" customHeight="1" x14ac:dyDescent="0.2">
      <c r="M86" s="32"/>
    </row>
    <row r="87" spans="1:24" ht="36" customHeight="1" x14ac:dyDescent="0.2">
      <c r="A87" s="37">
        <v>4</v>
      </c>
      <c r="B87" s="37" t="str">
        <f>VLOOKUP($A87,試験区分!$A:$D,2,FALSE)</f>
        <v>社会福祉士</v>
      </c>
      <c r="D87" s="107" t="s">
        <v>22</v>
      </c>
      <c r="E87" s="107"/>
      <c r="F87" s="107"/>
      <c r="G87" s="112" t="str">
        <f>B87</f>
        <v>社会福祉士</v>
      </c>
      <c r="H87" s="113"/>
      <c r="I87" s="113"/>
      <c r="J87" s="113"/>
      <c r="K87" s="114"/>
      <c r="M87" s="32"/>
      <c r="N87" s="107" t="s">
        <v>22</v>
      </c>
      <c r="O87" s="107"/>
      <c r="P87" s="107"/>
      <c r="Q87" s="112" t="str">
        <f>G87</f>
        <v>社会福祉士</v>
      </c>
      <c r="R87" s="113"/>
      <c r="S87" s="113"/>
      <c r="T87" s="113"/>
      <c r="U87" s="113"/>
      <c r="V87" s="114"/>
      <c r="X87" s="19"/>
    </row>
    <row r="88" spans="1:24" ht="36" customHeight="1" x14ac:dyDescent="0.2">
      <c r="D88" s="107" t="s">
        <v>2</v>
      </c>
      <c r="E88" s="107"/>
      <c r="F88" s="107"/>
      <c r="G88" s="115" t="s">
        <v>3</v>
      </c>
      <c r="H88" s="116"/>
      <c r="I88" s="116"/>
      <c r="J88" s="116"/>
      <c r="K88" s="117"/>
      <c r="M88" s="32"/>
      <c r="N88" s="107" t="s">
        <v>2</v>
      </c>
      <c r="O88" s="107"/>
      <c r="P88" s="107"/>
      <c r="Q88" s="115" t="s">
        <v>3</v>
      </c>
      <c r="R88" s="116"/>
      <c r="S88" s="116"/>
      <c r="T88" s="116"/>
      <c r="U88" s="116"/>
      <c r="V88" s="117"/>
      <c r="X88" s="19"/>
    </row>
    <row r="89" spans="1:24" ht="36" customHeight="1" x14ac:dyDescent="0.2">
      <c r="D89" s="107" t="s">
        <v>19</v>
      </c>
      <c r="E89" s="107"/>
      <c r="F89" s="107"/>
      <c r="G89" s="118"/>
      <c r="H89" s="119"/>
      <c r="I89" s="119"/>
      <c r="J89" s="119"/>
      <c r="K89" s="120"/>
      <c r="M89" s="32"/>
      <c r="N89" s="107" t="s">
        <v>19</v>
      </c>
      <c r="O89" s="107"/>
      <c r="P89" s="107"/>
      <c r="Q89" s="118"/>
      <c r="R89" s="119"/>
      <c r="S89" s="119"/>
      <c r="T89" s="119"/>
      <c r="U89" s="119"/>
      <c r="V89" s="120"/>
    </row>
    <row r="90" spans="1:24" ht="24" customHeight="1" x14ac:dyDescent="0.2">
      <c r="K90" s="34" t="s">
        <v>36</v>
      </c>
      <c r="M90" s="32"/>
      <c r="V90" s="34" t="s">
        <v>36</v>
      </c>
    </row>
    <row r="91" spans="1:24" ht="24" customHeight="1" x14ac:dyDescent="0.2">
      <c r="M91" s="32"/>
    </row>
    <row r="92" spans="1:24" ht="30" customHeight="1" x14ac:dyDescent="0.2">
      <c r="E92" s="20"/>
      <c r="F92" s="99" t="s">
        <v>27</v>
      </c>
      <c r="G92" s="100"/>
      <c r="H92" s="100"/>
      <c r="I92" s="101"/>
      <c r="J92" s="18"/>
      <c r="M92" s="32"/>
      <c r="N92" s="134" t="s">
        <v>89</v>
      </c>
      <c r="O92" s="135"/>
      <c r="P92" s="135"/>
      <c r="Q92" s="121">
        <f>$Q$11</f>
        <v>45557</v>
      </c>
      <c r="R92" s="122"/>
      <c r="S92" s="122"/>
      <c r="T92" s="122"/>
      <c r="U92" s="122"/>
      <c r="V92" s="123"/>
    </row>
    <row r="93" spans="1:24" ht="30" customHeight="1" x14ac:dyDescent="0.2">
      <c r="E93" s="20"/>
      <c r="F93" s="128" t="s">
        <v>70</v>
      </c>
      <c r="G93" s="129"/>
      <c r="H93" s="129"/>
      <c r="I93" s="130"/>
      <c r="J93" s="18"/>
      <c r="M93" s="32"/>
      <c r="N93" s="135"/>
      <c r="O93" s="135"/>
      <c r="P93" s="135"/>
      <c r="Q93" s="124" t="str">
        <f>$Q$12</f>
        <v>午前9時30分から</v>
      </c>
      <c r="R93" s="125"/>
      <c r="S93" s="125"/>
      <c r="T93" s="125"/>
      <c r="U93" s="125"/>
      <c r="V93" s="126"/>
    </row>
    <row r="94" spans="1:24" ht="30" customHeight="1" x14ac:dyDescent="0.2">
      <c r="E94" s="20"/>
      <c r="F94" s="128"/>
      <c r="G94" s="129"/>
      <c r="H94" s="129"/>
      <c r="I94" s="130"/>
      <c r="J94" s="18"/>
      <c r="M94" s="32"/>
      <c r="N94" s="134" t="s">
        <v>90</v>
      </c>
      <c r="O94" s="135"/>
      <c r="P94" s="135"/>
      <c r="Q94" s="127" t="str">
        <f>$Q$13</f>
        <v>西川町役場</v>
      </c>
      <c r="R94" s="127"/>
      <c r="S94" s="127"/>
      <c r="T94" s="127"/>
      <c r="U94" s="127"/>
      <c r="V94" s="127"/>
    </row>
    <row r="95" spans="1:24" ht="30" customHeight="1" x14ac:dyDescent="0.2">
      <c r="E95" s="20"/>
      <c r="F95" s="128"/>
      <c r="G95" s="129"/>
      <c r="H95" s="129"/>
      <c r="I95" s="130"/>
      <c r="J95" s="18"/>
      <c r="M95" s="32"/>
      <c r="N95" s="135"/>
      <c r="O95" s="135"/>
      <c r="P95" s="135"/>
      <c r="Q95" s="127"/>
      <c r="R95" s="127"/>
      <c r="S95" s="127"/>
      <c r="T95" s="127"/>
      <c r="U95" s="127"/>
      <c r="V95" s="127"/>
    </row>
    <row r="96" spans="1:24" ht="30" customHeight="1" x14ac:dyDescent="0.2">
      <c r="E96" s="20"/>
      <c r="F96" s="131"/>
      <c r="G96" s="132"/>
      <c r="H96" s="132"/>
      <c r="I96" s="133"/>
      <c r="J96" s="18"/>
      <c r="M96" s="32"/>
      <c r="N96" s="93" t="s">
        <v>25</v>
      </c>
      <c r="O96" s="94"/>
      <c r="P96" s="95"/>
      <c r="Q96" s="108" t="s">
        <v>86</v>
      </c>
      <c r="R96" s="108"/>
      <c r="S96" s="108"/>
      <c r="T96" s="108"/>
      <c r="U96" s="108"/>
      <c r="V96" s="109"/>
    </row>
    <row r="97" spans="4:22" ht="30" customHeight="1" x14ac:dyDescent="0.2">
      <c r="M97" s="32"/>
      <c r="N97" s="96"/>
      <c r="O97" s="97"/>
      <c r="P97" s="98"/>
      <c r="Q97" s="110"/>
      <c r="R97" s="110"/>
      <c r="S97" s="110"/>
      <c r="T97" s="110"/>
      <c r="U97" s="110"/>
      <c r="V97" s="111"/>
    </row>
    <row r="98" spans="4:22" ht="30" customHeight="1" x14ac:dyDescent="0.2">
      <c r="F98" s="139" t="s">
        <v>94</v>
      </c>
      <c r="G98" s="140"/>
      <c r="H98" s="140"/>
      <c r="I98" s="141"/>
      <c r="M98" s="32"/>
      <c r="N98" s="29" t="s">
        <v>26</v>
      </c>
      <c r="O98" s="23"/>
      <c r="P98" s="23"/>
      <c r="Q98" s="23"/>
      <c r="R98" s="23"/>
      <c r="S98" s="23"/>
      <c r="T98" s="23"/>
      <c r="U98" s="23"/>
      <c r="V98" s="24"/>
    </row>
    <row r="99" spans="4:22" ht="40.5" customHeight="1" x14ac:dyDescent="0.2">
      <c r="M99" s="32"/>
      <c r="N99" s="30">
        <v>1</v>
      </c>
      <c r="O99" s="137" t="str">
        <f>$O$18</f>
        <v>受験票が無い、遅刻した場合は受験できません。(集合時間は別途通知)</v>
      </c>
      <c r="P99" s="137"/>
      <c r="Q99" s="137"/>
      <c r="R99" s="137"/>
      <c r="S99" s="137"/>
      <c r="T99" s="137"/>
      <c r="U99" s="137"/>
      <c r="V99" s="138"/>
    </row>
    <row r="100" spans="4:22" ht="40.5" customHeight="1" x14ac:dyDescent="0.2">
      <c r="M100" s="32"/>
      <c r="N100" s="31">
        <v>2</v>
      </c>
      <c r="O100" s="102" t="str">
        <f>$O$19</f>
        <v>試験会場では、掲示や指示に従ってください。</v>
      </c>
      <c r="P100" s="102"/>
      <c r="Q100" s="102"/>
      <c r="R100" s="102"/>
      <c r="S100" s="102"/>
      <c r="T100" s="102"/>
      <c r="U100" s="102"/>
      <c r="V100" s="103"/>
    </row>
    <row r="101" spans="4:22" ht="30" customHeight="1" x14ac:dyDescent="0.2">
      <c r="M101" s="32"/>
      <c r="N101" s="21"/>
      <c r="O101" s="22"/>
      <c r="P101" s="22"/>
      <c r="Q101" s="22"/>
      <c r="R101" s="22"/>
      <c r="S101" s="22"/>
      <c r="T101" s="22"/>
      <c r="U101" s="22"/>
      <c r="V101" s="22"/>
    </row>
    <row r="102" spans="4:22" ht="30" customHeight="1" x14ac:dyDescent="0.2">
      <c r="D102" s="85"/>
      <c r="E102" s="85"/>
      <c r="F102" s="85"/>
      <c r="G102" s="85"/>
      <c r="H102" s="85"/>
      <c r="I102" s="85"/>
      <c r="J102" s="85"/>
      <c r="K102" s="85"/>
      <c r="L102" s="85"/>
      <c r="M102" s="86"/>
      <c r="N102" s="85"/>
      <c r="O102" s="85"/>
      <c r="P102" s="85"/>
      <c r="Q102" s="85"/>
      <c r="R102" s="85"/>
      <c r="S102" s="85"/>
      <c r="T102" s="85"/>
      <c r="U102" s="85"/>
      <c r="V102" s="85"/>
    </row>
    <row r="103" spans="4:22" ht="24" customHeight="1" x14ac:dyDescent="0.2">
      <c r="D103" s="81" t="s">
        <v>71</v>
      </c>
      <c r="G103" s="17" t="s">
        <v>72</v>
      </c>
    </row>
    <row r="104" spans="4:22" ht="48.75" customHeight="1" x14ac:dyDescent="0.2">
      <c r="D104" s="29"/>
      <c r="E104" s="100" t="s">
        <v>32</v>
      </c>
      <c r="F104" s="100"/>
      <c r="G104" s="92" t="s">
        <v>35</v>
      </c>
      <c r="H104" s="92"/>
      <c r="I104" s="92"/>
      <c r="J104" s="92"/>
      <c r="K104" s="92"/>
      <c r="L104" s="23"/>
      <c r="M104" s="23"/>
      <c r="N104" s="23"/>
      <c r="O104" s="23"/>
      <c r="P104" s="23"/>
      <c r="Q104" s="23"/>
      <c r="R104" s="24"/>
    </row>
    <row r="105" spans="4:22" ht="48.75" customHeight="1" x14ac:dyDescent="0.2">
      <c r="D105" s="18"/>
      <c r="E105" s="91" t="s">
        <v>33</v>
      </c>
      <c r="F105" s="91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7"/>
    </row>
    <row r="106" spans="4:22" ht="48.75" customHeight="1" x14ac:dyDescent="0.2">
      <c r="D106" s="18"/>
      <c r="E106" s="91" t="s">
        <v>34</v>
      </c>
      <c r="F106" s="91"/>
      <c r="G106" s="25"/>
      <c r="H106" s="25"/>
      <c r="I106" s="25"/>
      <c r="J106" s="25"/>
      <c r="K106" s="25"/>
      <c r="L106" s="25"/>
      <c r="M106" s="25"/>
      <c r="N106" s="25"/>
      <c r="O106" s="25"/>
      <c r="P106" s="25" t="s">
        <v>83</v>
      </c>
      <c r="Q106" s="25"/>
      <c r="R106" s="27"/>
    </row>
    <row r="107" spans="4:22" ht="17.25" customHeight="1" x14ac:dyDescent="0.2">
      <c r="D107" s="80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8"/>
    </row>
    <row r="108" spans="4:22" ht="18.75" customHeight="1" x14ac:dyDescent="0.2"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</row>
    <row r="109" spans="4:22" ht="24" customHeight="1" x14ac:dyDescent="0.2">
      <c r="D109" s="104" t="str">
        <f>D82</f>
        <v>令和７年度</v>
      </c>
      <c r="E109" s="104"/>
      <c r="F109" s="104"/>
      <c r="G109" s="104"/>
      <c r="H109" s="35"/>
      <c r="I109" s="35"/>
      <c r="J109" s="35"/>
      <c r="K109" s="35"/>
      <c r="L109" s="35"/>
      <c r="M109" s="36"/>
      <c r="N109" s="104" t="str">
        <f>D109</f>
        <v>令和７年度</v>
      </c>
      <c r="O109" s="104"/>
      <c r="P109" s="104"/>
      <c r="Q109" s="104"/>
      <c r="R109" s="35"/>
      <c r="S109" s="35"/>
      <c r="T109" s="35"/>
      <c r="U109" s="35"/>
      <c r="V109" s="35"/>
    </row>
    <row r="110" spans="4:22" ht="24" customHeight="1" x14ac:dyDescent="0.2">
      <c r="D110" s="105" t="s">
        <v>20</v>
      </c>
      <c r="E110" s="105"/>
      <c r="F110" s="105"/>
      <c r="G110" s="105"/>
      <c r="H110" s="105"/>
      <c r="I110" s="105"/>
      <c r="J110" s="105"/>
      <c r="K110" s="105"/>
      <c r="L110" s="105"/>
      <c r="M110" s="106" t="s">
        <v>20</v>
      </c>
      <c r="N110" s="105"/>
      <c r="O110" s="105"/>
      <c r="P110" s="105"/>
      <c r="Q110" s="105"/>
      <c r="R110" s="105"/>
      <c r="S110" s="105"/>
      <c r="T110" s="105"/>
      <c r="U110" s="105"/>
      <c r="V110" s="105"/>
    </row>
    <row r="111" spans="4:22" ht="24" customHeight="1" x14ac:dyDescent="0.2">
      <c r="M111" s="32"/>
    </row>
    <row r="112" spans="4:22" s="19" customFormat="1" ht="24" customHeight="1" x14ac:dyDescent="0.2">
      <c r="F112" s="136" t="s">
        <v>21</v>
      </c>
      <c r="G112" s="136"/>
      <c r="H112" s="136"/>
      <c r="I112" s="136"/>
      <c r="M112" s="33"/>
      <c r="P112" s="136" t="s">
        <v>29</v>
      </c>
      <c r="Q112" s="136"/>
      <c r="R112" s="136"/>
      <c r="S112" s="136"/>
      <c r="T112" s="79"/>
    </row>
    <row r="113" spans="1:22" ht="24" customHeight="1" x14ac:dyDescent="0.2">
      <c r="M113" s="32"/>
    </row>
    <row r="114" spans="1:22" ht="36" customHeight="1" x14ac:dyDescent="0.2">
      <c r="A114" s="37">
        <v>5</v>
      </c>
      <c r="B114" s="37" t="str">
        <f>VLOOKUP($A114,試験区分!$A:$D,2,FALSE)</f>
        <v>看護師</v>
      </c>
      <c r="D114" s="107" t="s">
        <v>22</v>
      </c>
      <c r="E114" s="107"/>
      <c r="F114" s="107"/>
      <c r="G114" s="112" t="str">
        <f>B114</f>
        <v>看護師</v>
      </c>
      <c r="H114" s="113"/>
      <c r="I114" s="113"/>
      <c r="J114" s="113"/>
      <c r="K114" s="114"/>
      <c r="M114" s="32"/>
      <c r="N114" s="107" t="s">
        <v>22</v>
      </c>
      <c r="O114" s="107"/>
      <c r="P114" s="107"/>
      <c r="Q114" s="112" t="str">
        <f>G114</f>
        <v>看護師</v>
      </c>
      <c r="R114" s="113"/>
      <c r="S114" s="113"/>
      <c r="T114" s="113"/>
      <c r="U114" s="113"/>
      <c r="V114" s="114"/>
    </row>
    <row r="115" spans="1:22" ht="36" customHeight="1" x14ac:dyDescent="0.2">
      <c r="D115" s="107" t="s">
        <v>2</v>
      </c>
      <c r="E115" s="107"/>
      <c r="F115" s="107"/>
      <c r="G115" s="115" t="s">
        <v>3</v>
      </c>
      <c r="H115" s="116"/>
      <c r="I115" s="116"/>
      <c r="J115" s="116"/>
      <c r="K115" s="117"/>
      <c r="M115" s="32"/>
      <c r="N115" s="107" t="s">
        <v>2</v>
      </c>
      <c r="O115" s="107"/>
      <c r="P115" s="107"/>
      <c r="Q115" s="115" t="s">
        <v>3</v>
      </c>
      <c r="R115" s="116"/>
      <c r="S115" s="116"/>
      <c r="T115" s="116"/>
      <c r="U115" s="116"/>
      <c r="V115" s="117"/>
    </row>
    <row r="116" spans="1:22" ht="36" customHeight="1" x14ac:dyDescent="0.2">
      <c r="D116" s="107" t="s">
        <v>19</v>
      </c>
      <c r="E116" s="107"/>
      <c r="F116" s="107"/>
      <c r="G116" s="118"/>
      <c r="H116" s="119"/>
      <c r="I116" s="119"/>
      <c r="J116" s="119"/>
      <c r="K116" s="120"/>
      <c r="M116" s="32"/>
      <c r="N116" s="107" t="s">
        <v>19</v>
      </c>
      <c r="O116" s="107"/>
      <c r="P116" s="107"/>
      <c r="Q116" s="118"/>
      <c r="R116" s="119"/>
      <c r="S116" s="119"/>
      <c r="T116" s="119"/>
      <c r="U116" s="119"/>
      <c r="V116" s="120"/>
    </row>
    <row r="117" spans="1:22" ht="24" customHeight="1" x14ac:dyDescent="0.2">
      <c r="K117" s="34" t="s">
        <v>36</v>
      </c>
      <c r="M117" s="32"/>
      <c r="V117" s="34" t="s">
        <v>36</v>
      </c>
    </row>
    <row r="118" spans="1:22" ht="24" customHeight="1" x14ac:dyDescent="0.2">
      <c r="M118" s="32"/>
    </row>
    <row r="119" spans="1:22" ht="30" customHeight="1" x14ac:dyDescent="0.2">
      <c r="E119" s="20"/>
      <c r="F119" s="99" t="s">
        <v>27</v>
      </c>
      <c r="G119" s="100"/>
      <c r="H119" s="100"/>
      <c r="I119" s="101"/>
      <c r="J119" s="18"/>
      <c r="M119" s="32"/>
      <c r="N119" s="134" t="s">
        <v>89</v>
      </c>
      <c r="O119" s="135"/>
      <c r="P119" s="135"/>
      <c r="Q119" s="121" t="s">
        <v>106</v>
      </c>
      <c r="R119" s="122"/>
      <c r="S119" s="122"/>
      <c r="T119" s="122"/>
      <c r="U119" s="122"/>
      <c r="V119" s="123"/>
    </row>
    <row r="120" spans="1:22" ht="30" customHeight="1" x14ac:dyDescent="0.2">
      <c r="E120" s="20"/>
      <c r="F120" s="128" t="s">
        <v>70</v>
      </c>
      <c r="G120" s="129"/>
      <c r="H120" s="129"/>
      <c r="I120" s="130"/>
      <c r="J120" s="18"/>
      <c r="M120" s="32"/>
      <c r="N120" s="135"/>
      <c r="O120" s="135"/>
      <c r="P120" s="135"/>
      <c r="Q120" s="124"/>
      <c r="R120" s="125"/>
      <c r="S120" s="125"/>
      <c r="T120" s="125"/>
      <c r="U120" s="125"/>
      <c r="V120" s="126"/>
    </row>
    <row r="121" spans="1:22" ht="30" customHeight="1" x14ac:dyDescent="0.2">
      <c r="E121" s="20"/>
      <c r="F121" s="128"/>
      <c r="G121" s="129"/>
      <c r="H121" s="129"/>
      <c r="I121" s="130"/>
      <c r="J121" s="18"/>
      <c r="M121" s="32"/>
      <c r="N121" s="134" t="s">
        <v>90</v>
      </c>
      <c r="O121" s="135"/>
      <c r="P121" s="135"/>
      <c r="Q121" s="127" t="str">
        <f>$Q$13</f>
        <v>西川町役場</v>
      </c>
      <c r="R121" s="127"/>
      <c r="S121" s="127"/>
      <c r="T121" s="127"/>
      <c r="U121" s="127"/>
      <c r="V121" s="127"/>
    </row>
    <row r="122" spans="1:22" ht="30" customHeight="1" x14ac:dyDescent="0.2">
      <c r="E122" s="20"/>
      <c r="F122" s="128"/>
      <c r="G122" s="129"/>
      <c r="H122" s="129"/>
      <c r="I122" s="130"/>
      <c r="J122" s="18"/>
      <c r="M122" s="32"/>
      <c r="N122" s="135"/>
      <c r="O122" s="135"/>
      <c r="P122" s="135"/>
      <c r="Q122" s="127"/>
      <c r="R122" s="127"/>
      <c r="S122" s="127"/>
      <c r="T122" s="127"/>
      <c r="U122" s="127"/>
      <c r="V122" s="127"/>
    </row>
    <row r="123" spans="1:22" ht="30" customHeight="1" x14ac:dyDescent="0.2">
      <c r="E123" s="20"/>
      <c r="F123" s="131"/>
      <c r="G123" s="132"/>
      <c r="H123" s="132"/>
      <c r="I123" s="133"/>
      <c r="J123" s="18"/>
      <c r="M123" s="32"/>
      <c r="N123" s="93" t="s">
        <v>25</v>
      </c>
      <c r="O123" s="94"/>
      <c r="P123" s="95"/>
      <c r="Q123" s="108" t="str">
        <f>$Q$15</f>
        <v>本票、鉛筆(HB)、消しゴム、昼食</v>
      </c>
      <c r="R123" s="108"/>
      <c r="S123" s="108"/>
      <c r="T123" s="108"/>
      <c r="U123" s="108"/>
      <c r="V123" s="109"/>
    </row>
    <row r="124" spans="1:22" ht="30" customHeight="1" x14ac:dyDescent="0.2">
      <c r="M124" s="32"/>
      <c r="N124" s="96"/>
      <c r="O124" s="97"/>
      <c r="P124" s="98"/>
      <c r="Q124" s="110"/>
      <c r="R124" s="110"/>
      <c r="S124" s="110"/>
      <c r="T124" s="110"/>
      <c r="U124" s="110"/>
      <c r="V124" s="111"/>
    </row>
    <row r="125" spans="1:22" ht="30" customHeight="1" x14ac:dyDescent="0.2">
      <c r="F125" s="139" t="s">
        <v>95</v>
      </c>
      <c r="G125" s="140"/>
      <c r="H125" s="140"/>
      <c r="I125" s="141"/>
      <c r="M125" s="32"/>
      <c r="N125" s="29" t="s">
        <v>26</v>
      </c>
      <c r="O125" s="23"/>
      <c r="P125" s="23"/>
      <c r="Q125" s="23"/>
      <c r="R125" s="23"/>
      <c r="S125" s="23"/>
      <c r="T125" s="23"/>
      <c r="U125" s="23"/>
      <c r="V125" s="24"/>
    </row>
    <row r="126" spans="1:22" ht="40.5" customHeight="1" x14ac:dyDescent="0.2">
      <c r="M126" s="32"/>
      <c r="N126" s="30">
        <v>1</v>
      </c>
      <c r="O126" s="137" t="str">
        <f>$O$18</f>
        <v>受験票が無い、遅刻した場合は受験できません。(集合時間は別途通知)</v>
      </c>
      <c r="P126" s="137"/>
      <c r="Q126" s="137"/>
      <c r="R126" s="137"/>
      <c r="S126" s="137"/>
      <c r="T126" s="137"/>
      <c r="U126" s="137"/>
      <c r="V126" s="138"/>
    </row>
    <row r="127" spans="1:22" ht="40.5" customHeight="1" x14ac:dyDescent="0.2">
      <c r="M127" s="32"/>
      <c r="N127" s="31">
        <v>2</v>
      </c>
      <c r="O127" s="102" t="str">
        <f>$O$19</f>
        <v>試験会場では、掲示や指示に従ってください。</v>
      </c>
      <c r="P127" s="102"/>
      <c r="Q127" s="102"/>
      <c r="R127" s="102"/>
      <c r="S127" s="102"/>
      <c r="T127" s="102"/>
      <c r="U127" s="102"/>
      <c r="V127" s="103"/>
    </row>
    <row r="128" spans="1:22" ht="30" customHeight="1" x14ac:dyDescent="0.2">
      <c r="M128" s="32"/>
      <c r="N128" s="21"/>
      <c r="O128" s="22"/>
      <c r="P128" s="22"/>
      <c r="Q128" s="22"/>
      <c r="R128" s="22"/>
      <c r="S128" s="22"/>
      <c r="T128" s="22"/>
      <c r="U128" s="22"/>
      <c r="V128" s="22"/>
    </row>
    <row r="129" spans="1:22" ht="30" customHeight="1" x14ac:dyDescent="0.2">
      <c r="D129" s="85"/>
      <c r="E129" s="85"/>
      <c r="F129" s="85"/>
      <c r="G129" s="85"/>
      <c r="H129" s="85"/>
      <c r="I129" s="85"/>
      <c r="J129" s="85"/>
      <c r="K129" s="85"/>
      <c r="L129" s="85"/>
      <c r="M129" s="86"/>
      <c r="N129" s="85"/>
      <c r="O129" s="85"/>
      <c r="P129" s="85"/>
      <c r="Q129" s="85"/>
      <c r="R129" s="85"/>
      <c r="S129" s="85"/>
      <c r="T129" s="85"/>
      <c r="U129" s="85"/>
      <c r="V129" s="85"/>
    </row>
    <row r="130" spans="1:22" ht="24" customHeight="1" x14ac:dyDescent="0.2">
      <c r="D130" s="81" t="s">
        <v>71</v>
      </c>
      <c r="G130" s="17" t="s">
        <v>72</v>
      </c>
    </row>
    <row r="131" spans="1:22" ht="48.75" customHeight="1" x14ac:dyDescent="0.2">
      <c r="D131" s="29"/>
      <c r="E131" s="100" t="s">
        <v>32</v>
      </c>
      <c r="F131" s="100"/>
      <c r="G131" s="92" t="s">
        <v>35</v>
      </c>
      <c r="H131" s="92"/>
      <c r="I131" s="92"/>
      <c r="J131" s="92"/>
      <c r="K131" s="92"/>
      <c r="L131" s="23"/>
      <c r="M131" s="23"/>
      <c r="N131" s="23"/>
      <c r="O131" s="23"/>
      <c r="P131" s="23"/>
      <c r="Q131" s="23"/>
      <c r="R131" s="24"/>
    </row>
    <row r="132" spans="1:22" ht="48.75" customHeight="1" x14ac:dyDescent="0.2">
      <c r="D132" s="18"/>
      <c r="E132" s="91" t="s">
        <v>33</v>
      </c>
      <c r="F132" s="91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7"/>
    </row>
    <row r="133" spans="1:22" ht="48.75" customHeight="1" x14ac:dyDescent="0.2">
      <c r="D133" s="18"/>
      <c r="E133" s="91" t="s">
        <v>34</v>
      </c>
      <c r="F133" s="91"/>
      <c r="G133" s="25"/>
      <c r="H133" s="25"/>
      <c r="I133" s="25"/>
      <c r="J133" s="25"/>
      <c r="K133" s="25"/>
      <c r="L133" s="25"/>
      <c r="M133" s="25"/>
      <c r="N133" s="25"/>
      <c r="O133" s="25"/>
      <c r="P133" s="25" t="s">
        <v>83</v>
      </c>
      <c r="Q133" s="25"/>
      <c r="R133" s="27"/>
    </row>
    <row r="134" spans="1:22" ht="17.25" customHeight="1" x14ac:dyDescent="0.2">
      <c r="D134" s="80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8"/>
    </row>
    <row r="135" spans="1:22" ht="18.75" customHeight="1" x14ac:dyDescent="0.2"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</row>
    <row r="136" spans="1:22" ht="24" customHeight="1" x14ac:dyDescent="0.2">
      <c r="D136" s="104" t="str">
        <f>D109</f>
        <v>令和７年度</v>
      </c>
      <c r="E136" s="104"/>
      <c r="F136" s="104"/>
      <c r="G136" s="104"/>
      <c r="H136" s="35"/>
      <c r="I136" s="35"/>
      <c r="J136" s="35"/>
      <c r="K136" s="35"/>
      <c r="L136" s="35"/>
      <c r="M136" s="36"/>
      <c r="N136" s="104" t="str">
        <f>D136</f>
        <v>令和７年度</v>
      </c>
      <c r="O136" s="104"/>
      <c r="P136" s="104"/>
      <c r="Q136" s="104"/>
      <c r="R136" s="35"/>
      <c r="S136" s="35"/>
      <c r="T136" s="35"/>
      <c r="U136" s="35"/>
      <c r="V136" s="35"/>
    </row>
    <row r="137" spans="1:22" ht="24" customHeight="1" x14ac:dyDescent="0.2">
      <c r="D137" s="105" t="s">
        <v>20</v>
      </c>
      <c r="E137" s="105"/>
      <c r="F137" s="105"/>
      <c r="G137" s="105"/>
      <c r="H137" s="105"/>
      <c r="I137" s="105"/>
      <c r="J137" s="105"/>
      <c r="K137" s="105"/>
      <c r="L137" s="105"/>
      <c r="M137" s="106" t="s">
        <v>20</v>
      </c>
      <c r="N137" s="105"/>
      <c r="O137" s="105"/>
      <c r="P137" s="105"/>
      <c r="Q137" s="105"/>
      <c r="R137" s="105"/>
      <c r="S137" s="105"/>
      <c r="T137" s="105"/>
      <c r="U137" s="105"/>
      <c r="V137" s="105"/>
    </row>
    <row r="138" spans="1:22" ht="24" customHeight="1" x14ac:dyDescent="0.2">
      <c r="M138" s="32"/>
    </row>
    <row r="139" spans="1:22" s="19" customFormat="1" ht="24" customHeight="1" x14ac:dyDescent="0.2">
      <c r="F139" s="136" t="s">
        <v>21</v>
      </c>
      <c r="G139" s="136"/>
      <c r="H139" s="136"/>
      <c r="I139" s="136"/>
      <c r="M139" s="33"/>
      <c r="P139" s="136" t="s">
        <v>29</v>
      </c>
      <c r="Q139" s="136"/>
      <c r="R139" s="136"/>
      <c r="S139" s="136"/>
      <c r="T139" s="79"/>
    </row>
    <row r="140" spans="1:22" ht="24" customHeight="1" x14ac:dyDescent="0.2">
      <c r="M140" s="32"/>
    </row>
    <row r="141" spans="1:22" ht="36" customHeight="1" x14ac:dyDescent="0.2">
      <c r="A141" s="37">
        <v>6</v>
      </c>
      <c r="B141" s="37" t="str">
        <f>VLOOKUP($A141,試験区分!$A:$D,2,FALSE)</f>
        <v>診療放射線技師</v>
      </c>
      <c r="D141" s="107" t="s">
        <v>22</v>
      </c>
      <c r="E141" s="107"/>
      <c r="F141" s="107"/>
      <c r="G141" s="112" t="str">
        <f>B141</f>
        <v>診療放射線技師</v>
      </c>
      <c r="H141" s="113"/>
      <c r="I141" s="113"/>
      <c r="J141" s="113"/>
      <c r="K141" s="114"/>
      <c r="M141" s="32"/>
      <c r="N141" s="107" t="s">
        <v>22</v>
      </c>
      <c r="O141" s="107"/>
      <c r="P141" s="107"/>
      <c r="Q141" s="112" t="str">
        <f>G141</f>
        <v>診療放射線技師</v>
      </c>
      <c r="R141" s="113"/>
      <c r="S141" s="113"/>
      <c r="T141" s="113"/>
      <c r="U141" s="113"/>
      <c r="V141" s="114"/>
    </row>
    <row r="142" spans="1:22" ht="36" customHeight="1" x14ac:dyDescent="0.2">
      <c r="D142" s="107" t="s">
        <v>2</v>
      </c>
      <c r="E142" s="107"/>
      <c r="F142" s="107"/>
      <c r="G142" s="115" t="s">
        <v>3</v>
      </c>
      <c r="H142" s="116"/>
      <c r="I142" s="116"/>
      <c r="J142" s="116"/>
      <c r="K142" s="117"/>
      <c r="M142" s="32"/>
      <c r="N142" s="107" t="s">
        <v>2</v>
      </c>
      <c r="O142" s="107"/>
      <c r="P142" s="107"/>
      <c r="Q142" s="115" t="s">
        <v>3</v>
      </c>
      <c r="R142" s="116"/>
      <c r="S142" s="116"/>
      <c r="T142" s="116"/>
      <c r="U142" s="116"/>
      <c r="V142" s="117"/>
    </row>
    <row r="143" spans="1:22" ht="36" customHeight="1" x14ac:dyDescent="0.2">
      <c r="D143" s="107" t="s">
        <v>19</v>
      </c>
      <c r="E143" s="107"/>
      <c r="F143" s="107"/>
      <c r="G143" s="118"/>
      <c r="H143" s="119"/>
      <c r="I143" s="119"/>
      <c r="J143" s="119"/>
      <c r="K143" s="120"/>
      <c r="M143" s="32"/>
      <c r="N143" s="107" t="s">
        <v>19</v>
      </c>
      <c r="O143" s="107"/>
      <c r="P143" s="107"/>
      <c r="Q143" s="118"/>
      <c r="R143" s="119"/>
      <c r="S143" s="119"/>
      <c r="T143" s="119"/>
      <c r="U143" s="119"/>
      <c r="V143" s="120"/>
    </row>
    <row r="144" spans="1:22" ht="24" customHeight="1" x14ac:dyDescent="0.2">
      <c r="K144" s="34" t="s">
        <v>36</v>
      </c>
      <c r="M144" s="32"/>
      <c r="V144" s="34" t="s">
        <v>36</v>
      </c>
    </row>
    <row r="145" spans="4:22" ht="24" customHeight="1" x14ac:dyDescent="0.2">
      <c r="M145" s="32"/>
    </row>
    <row r="146" spans="4:22" ht="30" customHeight="1" x14ac:dyDescent="0.2">
      <c r="E146" s="20"/>
      <c r="F146" s="99" t="s">
        <v>27</v>
      </c>
      <c r="G146" s="100"/>
      <c r="H146" s="100"/>
      <c r="I146" s="101"/>
      <c r="J146" s="18"/>
      <c r="M146" s="32"/>
      <c r="N146" s="134" t="s">
        <v>89</v>
      </c>
      <c r="O146" s="135"/>
      <c r="P146" s="135"/>
      <c r="Q146" s="121">
        <f>$Q$11</f>
        <v>45557</v>
      </c>
      <c r="R146" s="122"/>
      <c r="S146" s="122"/>
      <c r="T146" s="122"/>
      <c r="U146" s="122"/>
      <c r="V146" s="123"/>
    </row>
    <row r="147" spans="4:22" ht="30" customHeight="1" x14ac:dyDescent="0.2">
      <c r="E147" s="20"/>
      <c r="F147" s="128" t="s">
        <v>70</v>
      </c>
      <c r="G147" s="129"/>
      <c r="H147" s="129"/>
      <c r="I147" s="130"/>
      <c r="J147" s="18"/>
      <c r="M147" s="32"/>
      <c r="N147" s="135"/>
      <c r="O147" s="135"/>
      <c r="P147" s="135"/>
      <c r="Q147" s="124" t="str">
        <f>$Q$12</f>
        <v>午前9時30分から</v>
      </c>
      <c r="R147" s="125"/>
      <c r="S147" s="125"/>
      <c r="T147" s="125"/>
      <c r="U147" s="125"/>
      <c r="V147" s="126"/>
    </row>
    <row r="148" spans="4:22" ht="30" customHeight="1" x14ac:dyDescent="0.2">
      <c r="E148" s="20"/>
      <c r="F148" s="128"/>
      <c r="G148" s="129"/>
      <c r="H148" s="129"/>
      <c r="I148" s="130"/>
      <c r="J148" s="18"/>
      <c r="M148" s="32"/>
      <c r="N148" s="134" t="s">
        <v>90</v>
      </c>
      <c r="O148" s="135"/>
      <c r="P148" s="135"/>
      <c r="Q148" s="127" t="str">
        <f>$Q$13</f>
        <v>西川町役場</v>
      </c>
      <c r="R148" s="127"/>
      <c r="S148" s="127"/>
      <c r="T148" s="127"/>
      <c r="U148" s="127"/>
      <c r="V148" s="127"/>
    </row>
    <row r="149" spans="4:22" ht="30" customHeight="1" x14ac:dyDescent="0.2">
      <c r="E149" s="20"/>
      <c r="F149" s="128"/>
      <c r="G149" s="129"/>
      <c r="H149" s="129"/>
      <c r="I149" s="130"/>
      <c r="J149" s="18"/>
      <c r="M149" s="32"/>
      <c r="N149" s="135"/>
      <c r="O149" s="135"/>
      <c r="P149" s="135"/>
      <c r="Q149" s="127"/>
      <c r="R149" s="127"/>
      <c r="S149" s="127"/>
      <c r="T149" s="127"/>
      <c r="U149" s="127"/>
      <c r="V149" s="127"/>
    </row>
    <row r="150" spans="4:22" ht="30" customHeight="1" x14ac:dyDescent="0.2">
      <c r="E150" s="20"/>
      <c r="F150" s="131"/>
      <c r="G150" s="132"/>
      <c r="H150" s="132"/>
      <c r="I150" s="133"/>
      <c r="J150" s="18"/>
      <c r="M150" s="32"/>
      <c r="N150" s="93" t="s">
        <v>25</v>
      </c>
      <c r="O150" s="94"/>
      <c r="P150" s="95"/>
      <c r="Q150" s="108" t="str">
        <f>$Q$15</f>
        <v>本票、鉛筆(HB)、消しゴム、昼食</v>
      </c>
      <c r="R150" s="108"/>
      <c r="S150" s="108"/>
      <c r="T150" s="108"/>
      <c r="U150" s="108"/>
      <c r="V150" s="109"/>
    </row>
    <row r="151" spans="4:22" ht="30" customHeight="1" x14ac:dyDescent="0.2">
      <c r="M151" s="32"/>
      <c r="N151" s="96"/>
      <c r="O151" s="97"/>
      <c r="P151" s="98"/>
      <c r="Q151" s="110"/>
      <c r="R151" s="110"/>
      <c r="S151" s="110"/>
      <c r="T151" s="110"/>
      <c r="U151" s="110"/>
      <c r="V151" s="111"/>
    </row>
    <row r="152" spans="4:22" ht="30" customHeight="1" x14ac:dyDescent="0.2">
      <c r="F152" s="139" t="s">
        <v>96</v>
      </c>
      <c r="G152" s="140"/>
      <c r="H152" s="140"/>
      <c r="I152" s="141"/>
      <c r="M152" s="32"/>
      <c r="N152" s="29" t="s">
        <v>26</v>
      </c>
      <c r="O152" s="23"/>
      <c r="P152" s="23"/>
      <c r="Q152" s="23"/>
      <c r="R152" s="23"/>
      <c r="S152" s="23"/>
      <c r="T152" s="23"/>
      <c r="U152" s="23"/>
      <c r="V152" s="24"/>
    </row>
    <row r="153" spans="4:22" ht="40.5" customHeight="1" x14ac:dyDescent="0.2">
      <c r="M153" s="32"/>
      <c r="N153" s="30">
        <v>1</v>
      </c>
      <c r="O153" s="137" t="str">
        <f>$O$18</f>
        <v>受験票が無い、遅刻した場合は受験できません。(集合時間は別途通知)</v>
      </c>
      <c r="P153" s="137"/>
      <c r="Q153" s="137"/>
      <c r="R153" s="137"/>
      <c r="S153" s="137"/>
      <c r="T153" s="137"/>
      <c r="U153" s="137"/>
      <c r="V153" s="138"/>
    </row>
    <row r="154" spans="4:22" ht="40.5" customHeight="1" x14ac:dyDescent="0.2">
      <c r="M154" s="32"/>
      <c r="N154" s="31">
        <v>2</v>
      </c>
      <c r="O154" s="102" t="str">
        <f>$O$19</f>
        <v>試験会場では、掲示や指示に従ってください。</v>
      </c>
      <c r="P154" s="102"/>
      <c r="Q154" s="102"/>
      <c r="R154" s="102"/>
      <c r="S154" s="102"/>
      <c r="T154" s="102"/>
      <c r="U154" s="102"/>
      <c r="V154" s="103"/>
    </row>
    <row r="155" spans="4:22" ht="30" customHeight="1" x14ac:dyDescent="0.2">
      <c r="M155" s="32"/>
      <c r="N155" s="21"/>
      <c r="O155" s="22"/>
      <c r="P155" s="22"/>
      <c r="Q155" s="22"/>
      <c r="R155" s="22"/>
      <c r="S155" s="22"/>
      <c r="T155" s="22"/>
      <c r="U155" s="22"/>
      <c r="V155" s="22"/>
    </row>
    <row r="156" spans="4:22" ht="30" customHeight="1" x14ac:dyDescent="0.2">
      <c r="D156" s="85"/>
      <c r="E156" s="85"/>
      <c r="F156" s="85"/>
      <c r="G156" s="85"/>
      <c r="H156" s="85"/>
      <c r="I156" s="85"/>
      <c r="J156" s="85"/>
      <c r="K156" s="85"/>
      <c r="L156" s="85"/>
      <c r="M156" s="86"/>
      <c r="N156" s="85"/>
      <c r="O156" s="85"/>
      <c r="P156" s="85"/>
      <c r="Q156" s="85"/>
      <c r="R156" s="85"/>
      <c r="S156" s="85"/>
      <c r="T156" s="85"/>
      <c r="U156" s="85"/>
      <c r="V156" s="85"/>
    </row>
    <row r="157" spans="4:22" ht="24" customHeight="1" x14ac:dyDescent="0.2">
      <c r="D157" s="81" t="s">
        <v>71</v>
      </c>
      <c r="G157" s="17" t="s">
        <v>72</v>
      </c>
    </row>
    <row r="158" spans="4:22" ht="48.75" customHeight="1" x14ac:dyDescent="0.2">
      <c r="D158" s="29"/>
      <c r="E158" s="100" t="s">
        <v>32</v>
      </c>
      <c r="F158" s="100"/>
      <c r="G158" s="92" t="s">
        <v>35</v>
      </c>
      <c r="H158" s="92"/>
      <c r="I158" s="92"/>
      <c r="J158" s="92"/>
      <c r="K158" s="92"/>
      <c r="L158" s="23"/>
      <c r="M158" s="23"/>
      <c r="N158" s="23"/>
      <c r="O158" s="23"/>
      <c r="P158" s="23"/>
      <c r="Q158" s="23"/>
      <c r="R158" s="24"/>
    </row>
    <row r="159" spans="4:22" ht="48.75" customHeight="1" x14ac:dyDescent="0.2">
      <c r="D159" s="18"/>
      <c r="E159" s="91" t="s">
        <v>33</v>
      </c>
      <c r="F159" s="91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7"/>
    </row>
    <row r="160" spans="4:22" ht="48.75" customHeight="1" x14ac:dyDescent="0.2">
      <c r="D160" s="18"/>
      <c r="E160" s="91" t="s">
        <v>34</v>
      </c>
      <c r="F160" s="91"/>
      <c r="G160" s="25"/>
      <c r="H160" s="25"/>
      <c r="I160" s="25"/>
      <c r="J160" s="25"/>
      <c r="K160" s="25"/>
      <c r="L160" s="25"/>
      <c r="M160" s="25"/>
      <c r="N160" s="25"/>
      <c r="O160" s="25"/>
      <c r="P160" s="25" t="s">
        <v>83</v>
      </c>
      <c r="Q160" s="25"/>
      <c r="R160" s="27"/>
    </row>
    <row r="161" spans="4:18" ht="17.25" customHeight="1" x14ac:dyDescent="0.2">
      <c r="D161" s="80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8"/>
    </row>
    <row r="162" spans="4:18" ht="18.75" customHeight="1" x14ac:dyDescent="0.2"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</row>
  </sheetData>
  <mergeCells count="204">
    <mergeCell ref="E158:F158"/>
    <mergeCell ref="G158:K158"/>
    <mergeCell ref="E159:F159"/>
    <mergeCell ref="E160:F160"/>
    <mergeCell ref="Q148:V149"/>
    <mergeCell ref="N150:P151"/>
    <mergeCell ref="Q150:V151"/>
    <mergeCell ref="F152:I152"/>
    <mergeCell ref="O153:V153"/>
    <mergeCell ref="O154:V154"/>
    <mergeCell ref="D143:F143"/>
    <mergeCell ref="G143:K143"/>
    <mergeCell ref="N143:P143"/>
    <mergeCell ref="Q143:V143"/>
    <mergeCell ref="F146:I146"/>
    <mergeCell ref="N146:P147"/>
    <mergeCell ref="Q146:V146"/>
    <mergeCell ref="F147:I150"/>
    <mergeCell ref="Q147:V147"/>
    <mergeCell ref="N148:P149"/>
    <mergeCell ref="D141:F141"/>
    <mergeCell ref="G141:K141"/>
    <mergeCell ref="N141:P141"/>
    <mergeCell ref="Q141:V141"/>
    <mergeCell ref="D142:F142"/>
    <mergeCell ref="G142:K142"/>
    <mergeCell ref="N142:P142"/>
    <mergeCell ref="Q142:V142"/>
    <mergeCell ref="E133:F133"/>
    <mergeCell ref="D136:G136"/>
    <mergeCell ref="N136:Q136"/>
    <mergeCell ref="D137:L137"/>
    <mergeCell ref="M137:V137"/>
    <mergeCell ref="F139:I139"/>
    <mergeCell ref="P139:S139"/>
    <mergeCell ref="F125:I125"/>
    <mergeCell ref="O126:V126"/>
    <mergeCell ref="O127:V127"/>
    <mergeCell ref="E131:F131"/>
    <mergeCell ref="G131:K131"/>
    <mergeCell ref="E132:F132"/>
    <mergeCell ref="F119:I119"/>
    <mergeCell ref="N119:P120"/>
    <mergeCell ref="Q119:V119"/>
    <mergeCell ref="F120:I123"/>
    <mergeCell ref="Q120:V120"/>
    <mergeCell ref="N121:P122"/>
    <mergeCell ref="Q121:V122"/>
    <mergeCell ref="N123:P124"/>
    <mergeCell ref="Q123:V124"/>
    <mergeCell ref="D115:F115"/>
    <mergeCell ref="G115:K115"/>
    <mergeCell ref="N115:P115"/>
    <mergeCell ref="Q115:V115"/>
    <mergeCell ref="D116:F116"/>
    <mergeCell ref="G116:K116"/>
    <mergeCell ref="N116:P116"/>
    <mergeCell ref="Q116:V116"/>
    <mergeCell ref="D110:L110"/>
    <mergeCell ref="M110:V110"/>
    <mergeCell ref="F112:I112"/>
    <mergeCell ref="P112:S112"/>
    <mergeCell ref="D114:F114"/>
    <mergeCell ref="G114:K114"/>
    <mergeCell ref="N114:P114"/>
    <mergeCell ref="Q114:V114"/>
    <mergeCell ref="E104:F104"/>
    <mergeCell ref="G104:K104"/>
    <mergeCell ref="E105:F105"/>
    <mergeCell ref="E106:F106"/>
    <mergeCell ref="D109:G109"/>
    <mergeCell ref="N109:Q109"/>
    <mergeCell ref="Q94:V95"/>
    <mergeCell ref="N96:P97"/>
    <mergeCell ref="Q96:V97"/>
    <mergeCell ref="F98:I98"/>
    <mergeCell ref="O99:V99"/>
    <mergeCell ref="O100:V100"/>
    <mergeCell ref="D89:F89"/>
    <mergeCell ref="G89:K89"/>
    <mergeCell ref="N89:P89"/>
    <mergeCell ref="Q89:V89"/>
    <mergeCell ref="F92:I92"/>
    <mergeCell ref="N92:P93"/>
    <mergeCell ref="Q92:V92"/>
    <mergeCell ref="F93:I96"/>
    <mergeCell ref="Q93:V93"/>
    <mergeCell ref="N94:P95"/>
    <mergeCell ref="D87:F87"/>
    <mergeCell ref="G87:K87"/>
    <mergeCell ref="N87:P87"/>
    <mergeCell ref="Q87:V87"/>
    <mergeCell ref="D88:F88"/>
    <mergeCell ref="G88:K88"/>
    <mergeCell ref="N88:P88"/>
    <mergeCell ref="Q88:V88"/>
    <mergeCell ref="E79:F79"/>
    <mergeCell ref="D82:G82"/>
    <mergeCell ref="N82:Q82"/>
    <mergeCell ref="D83:L83"/>
    <mergeCell ref="M83:V83"/>
    <mergeCell ref="F85:I85"/>
    <mergeCell ref="P85:S85"/>
    <mergeCell ref="F71:I71"/>
    <mergeCell ref="O72:V72"/>
    <mergeCell ref="O73:V73"/>
    <mergeCell ref="E77:F77"/>
    <mergeCell ref="G77:K77"/>
    <mergeCell ref="E78:F78"/>
    <mergeCell ref="F65:I65"/>
    <mergeCell ref="N65:P66"/>
    <mergeCell ref="F66:I69"/>
    <mergeCell ref="N67:P68"/>
    <mergeCell ref="Q67:V68"/>
    <mergeCell ref="N69:P70"/>
    <mergeCell ref="Q69:V70"/>
    <mergeCell ref="Q65:V65"/>
    <mergeCell ref="Q66:V66"/>
    <mergeCell ref="D61:F61"/>
    <mergeCell ref="G61:K61"/>
    <mergeCell ref="N61:P61"/>
    <mergeCell ref="Q61:V61"/>
    <mergeCell ref="D62:F62"/>
    <mergeCell ref="G62:K62"/>
    <mergeCell ref="N62:P62"/>
    <mergeCell ref="Q62:V62"/>
    <mergeCell ref="D56:L56"/>
    <mergeCell ref="M56:V56"/>
    <mergeCell ref="F58:I58"/>
    <mergeCell ref="P58:S58"/>
    <mergeCell ref="D60:F60"/>
    <mergeCell ref="G60:K60"/>
    <mergeCell ref="N60:P60"/>
    <mergeCell ref="Q60:V60"/>
    <mergeCell ref="E50:F50"/>
    <mergeCell ref="G50:K50"/>
    <mergeCell ref="E51:F51"/>
    <mergeCell ref="E52:F52"/>
    <mergeCell ref="D55:G55"/>
    <mergeCell ref="N55:Q55"/>
    <mergeCell ref="Q40:V41"/>
    <mergeCell ref="N42:P43"/>
    <mergeCell ref="Q42:V43"/>
    <mergeCell ref="F44:I44"/>
    <mergeCell ref="O45:V45"/>
    <mergeCell ref="O46:V46"/>
    <mergeCell ref="D35:F35"/>
    <mergeCell ref="G35:K35"/>
    <mergeCell ref="N35:P35"/>
    <mergeCell ref="Q35:V35"/>
    <mergeCell ref="F38:I38"/>
    <mergeCell ref="N38:P39"/>
    <mergeCell ref="Q38:V38"/>
    <mergeCell ref="F39:I42"/>
    <mergeCell ref="Q39:V39"/>
    <mergeCell ref="N40:P41"/>
    <mergeCell ref="D33:F33"/>
    <mergeCell ref="G33:K33"/>
    <mergeCell ref="N33:P33"/>
    <mergeCell ref="Q33:V33"/>
    <mergeCell ref="D34:F34"/>
    <mergeCell ref="G34:K34"/>
    <mergeCell ref="N34:P34"/>
    <mergeCell ref="Q34:V34"/>
    <mergeCell ref="D28:G28"/>
    <mergeCell ref="N28:Q28"/>
    <mergeCell ref="D29:L29"/>
    <mergeCell ref="M29:V29"/>
    <mergeCell ref="F31:I31"/>
    <mergeCell ref="P31:S31"/>
    <mergeCell ref="F4:I4"/>
    <mergeCell ref="P4:S4"/>
    <mergeCell ref="Q6:V6"/>
    <mergeCell ref="Q7:V7"/>
    <mergeCell ref="O18:V18"/>
    <mergeCell ref="N6:P6"/>
    <mergeCell ref="N7:P7"/>
    <mergeCell ref="N8:P8"/>
    <mergeCell ref="D8:F8"/>
    <mergeCell ref="F17:I17"/>
    <mergeCell ref="E25:F25"/>
    <mergeCell ref="G23:K23"/>
    <mergeCell ref="N15:P16"/>
    <mergeCell ref="F11:I11"/>
    <mergeCell ref="E23:F23"/>
    <mergeCell ref="E24:F24"/>
    <mergeCell ref="O19:V19"/>
    <mergeCell ref="D1:G1"/>
    <mergeCell ref="N1:Q1"/>
    <mergeCell ref="D2:L2"/>
    <mergeCell ref="M2:V2"/>
    <mergeCell ref="D7:F7"/>
    <mergeCell ref="Q15:V16"/>
    <mergeCell ref="D6:F6"/>
    <mergeCell ref="G6:K6"/>
    <mergeCell ref="G7:K7"/>
    <mergeCell ref="G8:K8"/>
    <mergeCell ref="Q8:V8"/>
    <mergeCell ref="Q11:V11"/>
    <mergeCell ref="Q12:V12"/>
    <mergeCell ref="Q13:V14"/>
    <mergeCell ref="F12:I15"/>
    <mergeCell ref="N13:P14"/>
    <mergeCell ref="N11:P12"/>
  </mergeCells>
  <phoneticPr fontId="1"/>
  <pageMargins left="0.59055118110236227" right="0.19685039370078741" top="0.78740157480314965" bottom="0.39370078740157483" header="0.19685039370078741" footer="0.19685039370078741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66FF"/>
  </sheetPr>
  <dimension ref="A1:Q450"/>
  <sheetViews>
    <sheetView tabSelected="1" view="pageBreakPreview" topLeftCell="A294" zoomScaleNormal="100" zoomScaleSheetLayoutView="100" workbookViewId="0">
      <selection activeCell="I309" sqref="I309"/>
    </sheetView>
  </sheetViews>
  <sheetFormatPr defaultColWidth="9" defaultRowHeight="22.5" customHeight="1" x14ac:dyDescent="0.2"/>
  <cols>
    <col min="1" max="1" width="5.88671875" style="41" bestFit="1" customWidth="1"/>
    <col min="2" max="2" width="27.6640625" style="41" bestFit="1" customWidth="1"/>
    <col min="3" max="3" width="9" style="41"/>
    <col min="4" max="17" width="6.88671875" style="41" customWidth="1"/>
    <col min="18" max="16384" width="9" style="41"/>
  </cols>
  <sheetData>
    <row r="1" spans="1:17" s="57" customFormat="1" ht="30.75" customHeight="1" thickBot="1" x14ac:dyDescent="0.3">
      <c r="A1" s="67">
        <v>1</v>
      </c>
      <c r="B1" s="82"/>
      <c r="D1" s="142" t="str">
        <f>"令和７年度　西川町職員採用試験受験申込書"</f>
        <v>令和７年度　西川町職員採用試験受験申込書</v>
      </c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56"/>
      <c r="P1" s="143" t="s">
        <v>46</v>
      </c>
      <c r="Q1" s="143"/>
    </row>
    <row r="2" spans="1:17" ht="22.5" customHeight="1" x14ac:dyDescent="0.2">
      <c r="D2" s="43" t="s">
        <v>0</v>
      </c>
      <c r="E2" s="42"/>
      <c r="F2" s="42"/>
      <c r="G2" s="42"/>
      <c r="H2" s="42"/>
      <c r="I2" s="42"/>
      <c r="J2" s="69" t="s">
        <v>51</v>
      </c>
      <c r="K2" s="157" t="s">
        <v>13</v>
      </c>
      <c r="L2" s="158"/>
      <c r="M2" s="163" t="str">
        <f>B3</f>
        <v>上級行政職</v>
      </c>
      <c r="N2" s="164"/>
      <c r="O2" s="164"/>
      <c r="P2" s="164"/>
      <c r="Q2" s="165"/>
    </row>
    <row r="3" spans="1:17" ht="22.5" customHeight="1" x14ac:dyDescent="0.2">
      <c r="A3" s="83">
        <v>1</v>
      </c>
      <c r="B3" s="37" t="str">
        <f>VLOOKUP($A3,試験区分!$A:$D,2,FALSE)</f>
        <v>上級行政職</v>
      </c>
      <c r="D3" s="70" t="s">
        <v>1</v>
      </c>
      <c r="E3" s="44"/>
      <c r="F3" s="44"/>
      <c r="G3" s="44"/>
      <c r="H3" s="44"/>
      <c r="I3" s="45"/>
      <c r="J3" s="155"/>
      <c r="K3" s="159"/>
      <c r="L3" s="160"/>
      <c r="M3" s="166"/>
      <c r="N3" s="167"/>
      <c r="O3" s="167"/>
      <c r="P3" s="167"/>
      <c r="Q3" s="168"/>
    </row>
    <row r="4" spans="1:17" ht="22.5" customHeight="1" x14ac:dyDescent="0.2">
      <c r="D4" s="71"/>
      <c r="E4" s="48"/>
      <c r="F4" s="48"/>
      <c r="G4" s="48"/>
      <c r="H4" s="48"/>
      <c r="I4" s="50"/>
      <c r="J4" s="155"/>
      <c r="K4" s="161" t="s">
        <v>2</v>
      </c>
      <c r="L4" s="162"/>
      <c r="M4" s="51" t="s">
        <v>3</v>
      </c>
      <c r="N4" s="48"/>
      <c r="O4" s="48"/>
      <c r="P4" s="48"/>
      <c r="Q4" s="52"/>
    </row>
    <row r="5" spans="1:17" ht="22.5" customHeight="1" x14ac:dyDescent="0.2">
      <c r="D5" s="72"/>
      <c r="E5" s="6"/>
      <c r="F5" s="6"/>
      <c r="G5" s="6"/>
      <c r="H5" s="6"/>
      <c r="I5" s="40"/>
      <c r="J5" s="156"/>
      <c r="K5" s="159"/>
      <c r="L5" s="160"/>
      <c r="M5" s="39"/>
      <c r="N5" s="6"/>
      <c r="O5" s="6"/>
      <c r="P5" s="6"/>
      <c r="Q5" s="53"/>
    </row>
    <row r="6" spans="1:17" ht="22.5" customHeight="1" x14ac:dyDescent="0.2">
      <c r="D6" s="38" t="s">
        <v>88</v>
      </c>
      <c r="E6" s="6"/>
      <c r="F6" s="6"/>
      <c r="G6" s="6"/>
      <c r="H6" s="6"/>
      <c r="I6" s="6"/>
      <c r="J6" s="5"/>
      <c r="K6" s="5"/>
      <c r="L6" s="5"/>
      <c r="M6" s="5"/>
      <c r="N6" s="5"/>
      <c r="O6" s="5"/>
      <c r="P6" s="5"/>
      <c r="Q6" s="7"/>
    </row>
    <row r="7" spans="1:17" ht="22.5" customHeight="1" x14ac:dyDescent="0.2">
      <c r="D7" s="47" t="s">
        <v>41</v>
      </c>
      <c r="E7" s="44"/>
      <c r="F7" s="44"/>
      <c r="G7" s="44"/>
      <c r="H7" s="44"/>
      <c r="I7" s="44"/>
      <c r="J7" s="44"/>
      <c r="K7" s="44"/>
      <c r="L7" s="48"/>
      <c r="M7" s="48"/>
      <c r="N7" s="48"/>
      <c r="O7" s="48"/>
      <c r="P7" s="48"/>
      <c r="Q7" s="52"/>
    </row>
    <row r="8" spans="1:17" ht="22.5" customHeight="1" x14ac:dyDescent="0.2">
      <c r="D8" s="49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52"/>
    </row>
    <row r="9" spans="1:17" ht="22.5" customHeight="1" x14ac:dyDescent="0.2">
      <c r="D9" s="38" t="s">
        <v>98</v>
      </c>
      <c r="E9" s="6"/>
      <c r="F9" s="6"/>
      <c r="G9" s="48"/>
      <c r="H9" s="48"/>
      <c r="I9" s="6"/>
      <c r="J9" s="6"/>
      <c r="K9" s="6"/>
      <c r="L9" s="6"/>
      <c r="M9" s="6"/>
      <c r="N9" s="6"/>
      <c r="O9" s="6"/>
      <c r="P9" s="6"/>
      <c r="Q9" s="53"/>
    </row>
    <row r="10" spans="1:17" ht="22.5" customHeight="1" x14ac:dyDescent="0.2">
      <c r="D10" s="47" t="s">
        <v>45</v>
      </c>
      <c r="E10" s="44"/>
      <c r="F10" s="44"/>
      <c r="G10" s="44"/>
      <c r="H10" s="44"/>
      <c r="I10" s="44"/>
      <c r="J10" s="44"/>
      <c r="K10" s="44"/>
      <c r="L10" s="48"/>
      <c r="M10" s="48"/>
      <c r="N10" s="48"/>
      <c r="O10" s="48"/>
      <c r="P10" s="48"/>
      <c r="Q10" s="52"/>
    </row>
    <row r="11" spans="1:17" ht="22.5" customHeight="1" x14ac:dyDescent="0.2">
      <c r="D11" s="11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3"/>
    </row>
    <row r="12" spans="1:17" ht="22.5" customHeight="1" thickBot="1" x14ac:dyDescent="0.25">
      <c r="D12" s="1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6"/>
    </row>
    <row r="13" spans="1:17" ht="22.5" customHeight="1" thickBot="1" x14ac:dyDescent="0.25">
      <c r="D13" s="152" t="s">
        <v>54</v>
      </c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</row>
    <row r="14" spans="1:17" ht="22.5" customHeight="1" x14ac:dyDescent="0.2">
      <c r="D14" s="153" t="s">
        <v>55</v>
      </c>
      <c r="E14" s="154"/>
      <c r="F14" s="154"/>
      <c r="G14" s="154"/>
      <c r="H14" s="144" t="s">
        <v>42</v>
      </c>
      <c r="I14" s="144"/>
      <c r="J14" s="144"/>
      <c r="K14" s="144" t="s">
        <v>4</v>
      </c>
      <c r="L14" s="144"/>
      <c r="M14" s="144"/>
      <c r="N14" s="169" t="s">
        <v>5</v>
      </c>
      <c r="O14" s="169"/>
      <c r="P14" s="169"/>
      <c r="Q14" s="170"/>
    </row>
    <row r="15" spans="1:17" ht="22.5" customHeight="1" x14ac:dyDescent="0.2">
      <c r="D15" s="171" t="s">
        <v>40</v>
      </c>
      <c r="E15" s="172"/>
      <c r="F15" s="172"/>
      <c r="G15" s="172"/>
      <c r="H15" s="175"/>
      <c r="I15" s="175"/>
      <c r="J15" s="175"/>
      <c r="K15" s="223" t="s">
        <v>43</v>
      </c>
      <c r="L15" s="223"/>
      <c r="M15" s="223"/>
      <c r="N15" s="146" t="s">
        <v>76</v>
      </c>
      <c r="O15" s="148" t="s">
        <v>68</v>
      </c>
      <c r="P15" s="148"/>
      <c r="Q15" s="149"/>
    </row>
    <row r="16" spans="1:17" ht="22.5" customHeight="1" x14ac:dyDescent="0.2">
      <c r="D16" s="173"/>
      <c r="E16" s="174"/>
      <c r="F16" s="174"/>
      <c r="G16" s="174"/>
      <c r="H16" s="176"/>
      <c r="I16" s="176"/>
      <c r="J16" s="176"/>
      <c r="K16" s="145" t="s">
        <v>44</v>
      </c>
      <c r="L16" s="145"/>
      <c r="M16" s="145"/>
      <c r="N16" s="147"/>
      <c r="O16" s="150"/>
      <c r="P16" s="150"/>
      <c r="Q16" s="151"/>
    </row>
    <row r="17" spans="4:17" ht="22.5" customHeight="1" x14ac:dyDescent="0.2">
      <c r="D17" s="230" t="s">
        <v>6</v>
      </c>
      <c r="E17" s="231"/>
      <c r="F17" s="231"/>
      <c r="G17" s="231"/>
      <c r="H17" s="175"/>
      <c r="I17" s="175"/>
      <c r="J17" s="175"/>
      <c r="K17" s="223" t="s">
        <v>43</v>
      </c>
      <c r="L17" s="223"/>
      <c r="M17" s="223"/>
      <c r="N17" s="146" t="s">
        <v>76</v>
      </c>
      <c r="O17" s="148" t="s">
        <v>68</v>
      </c>
      <c r="P17" s="148"/>
      <c r="Q17" s="149"/>
    </row>
    <row r="18" spans="4:17" ht="22.5" customHeight="1" x14ac:dyDescent="0.2">
      <c r="D18" s="173"/>
      <c r="E18" s="174"/>
      <c r="F18" s="174"/>
      <c r="G18" s="174"/>
      <c r="H18" s="176"/>
      <c r="I18" s="176"/>
      <c r="J18" s="176"/>
      <c r="K18" s="145" t="s">
        <v>44</v>
      </c>
      <c r="L18" s="145"/>
      <c r="M18" s="145"/>
      <c r="N18" s="147"/>
      <c r="O18" s="150"/>
      <c r="P18" s="150"/>
      <c r="Q18" s="151"/>
    </row>
    <row r="19" spans="4:17" ht="22.5" customHeight="1" x14ac:dyDescent="0.2">
      <c r="D19" s="230" t="s">
        <v>6</v>
      </c>
      <c r="E19" s="231"/>
      <c r="F19" s="231"/>
      <c r="G19" s="231"/>
      <c r="H19" s="175"/>
      <c r="I19" s="175"/>
      <c r="J19" s="175"/>
      <c r="K19" s="223" t="s">
        <v>43</v>
      </c>
      <c r="L19" s="223"/>
      <c r="M19" s="223"/>
      <c r="N19" s="146" t="s">
        <v>76</v>
      </c>
      <c r="O19" s="148" t="s">
        <v>68</v>
      </c>
      <c r="P19" s="148"/>
      <c r="Q19" s="149"/>
    </row>
    <row r="20" spans="4:17" ht="22.5" customHeight="1" x14ac:dyDescent="0.2">
      <c r="D20" s="173"/>
      <c r="E20" s="174"/>
      <c r="F20" s="174"/>
      <c r="G20" s="174"/>
      <c r="H20" s="176"/>
      <c r="I20" s="176"/>
      <c r="J20" s="176"/>
      <c r="K20" s="145" t="s">
        <v>44</v>
      </c>
      <c r="L20" s="145"/>
      <c r="M20" s="145"/>
      <c r="N20" s="147"/>
      <c r="O20" s="150"/>
      <c r="P20" s="150"/>
      <c r="Q20" s="151"/>
    </row>
    <row r="21" spans="4:17" ht="22.5" customHeight="1" x14ac:dyDescent="0.2">
      <c r="D21" s="230" t="s">
        <v>6</v>
      </c>
      <c r="E21" s="231"/>
      <c r="F21" s="231"/>
      <c r="G21" s="231"/>
      <c r="H21" s="175"/>
      <c r="I21" s="175"/>
      <c r="J21" s="175"/>
      <c r="K21" s="223" t="s">
        <v>43</v>
      </c>
      <c r="L21" s="223"/>
      <c r="M21" s="223"/>
      <c r="N21" s="146" t="s">
        <v>76</v>
      </c>
      <c r="O21" s="148" t="s">
        <v>68</v>
      </c>
      <c r="P21" s="148"/>
      <c r="Q21" s="149"/>
    </row>
    <row r="22" spans="4:17" ht="22.5" customHeight="1" thickBot="1" x14ac:dyDescent="0.25">
      <c r="D22" s="236"/>
      <c r="E22" s="237"/>
      <c r="F22" s="237"/>
      <c r="G22" s="237"/>
      <c r="H22" s="189"/>
      <c r="I22" s="189"/>
      <c r="J22" s="189"/>
      <c r="K22" s="201" t="s">
        <v>44</v>
      </c>
      <c r="L22" s="201"/>
      <c r="M22" s="201"/>
      <c r="N22" s="238"/>
      <c r="O22" s="234"/>
      <c r="P22" s="234"/>
      <c r="Q22" s="235"/>
    </row>
    <row r="23" spans="4:17" ht="22.5" customHeight="1" thickBot="1" x14ac:dyDescent="0.25">
      <c r="D23" s="152" t="s">
        <v>69</v>
      </c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</row>
    <row r="24" spans="4:17" ht="22.5" customHeight="1" x14ac:dyDescent="0.2">
      <c r="D24" s="177" t="s">
        <v>7</v>
      </c>
      <c r="E24" s="144"/>
      <c r="F24" s="144"/>
      <c r="G24" s="144" t="s">
        <v>8</v>
      </c>
      <c r="H24" s="144"/>
      <c r="I24" s="233" t="s">
        <v>9</v>
      </c>
      <c r="J24" s="233"/>
      <c r="K24" s="232" t="s">
        <v>10</v>
      </c>
      <c r="L24" s="232"/>
      <c r="M24" s="232"/>
      <c r="N24" s="144" t="s">
        <v>11</v>
      </c>
      <c r="O24" s="144"/>
      <c r="P24" s="144"/>
      <c r="Q24" s="188"/>
    </row>
    <row r="25" spans="4:17" ht="22.5" customHeight="1" x14ac:dyDescent="0.2">
      <c r="D25" s="74" t="s">
        <v>40</v>
      </c>
      <c r="E25" s="44"/>
      <c r="F25" s="63"/>
      <c r="G25" s="175"/>
      <c r="H25" s="175"/>
      <c r="I25" s="175"/>
      <c r="J25" s="175"/>
      <c r="K25" s="223" t="s">
        <v>43</v>
      </c>
      <c r="L25" s="223"/>
      <c r="M25" s="223"/>
      <c r="N25" s="197"/>
      <c r="O25" s="197"/>
      <c r="P25" s="197"/>
      <c r="Q25" s="198"/>
    </row>
    <row r="26" spans="4:17" ht="22.5" customHeight="1" x14ac:dyDescent="0.2">
      <c r="D26" s="73"/>
      <c r="E26" s="6"/>
      <c r="F26" s="64"/>
      <c r="G26" s="176"/>
      <c r="H26" s="176"/>
      <c r="I26" s="176"/>
      <c r="J26" s="176"/>
      <c r="K26" s="145" t="s">
        <v>44</v>
      </c>
      <c r="L26" s="145"/>
      <c r="M26" s="145"/>
      <c r="N26" s="212"/>
      <c r="O26" s="212"/>
      <c r="P26" s="212"/>
      <c r="Q26" s="213"/>
    </row>
    <row r="27" spans="4:17" ht="22.5" customHeight="1" x14ac:dyDescent="0.2">
      <c r="D27" s="74" t="s">
        <v>6</v>
      </c>
      <c r="E27" s="44"/>
      <c r="F27" s="63"/>
      <c r="G27" s="175"/>
      <c r="H27" s="175"/>
      <c r="I27" s="175"/>
      <c r="J27" s="175"/>
      <c r="K27" s="223" t="s">
        <v>43</v>
      </c>
      <c r="L27" s="223"/>
      <c r="M27" s="223"/>
      <c r="N27" s="197"/>
      <c r="O27" s="197"/>
      <c r="P27" s="197"/>
      <c r="Q27" s="198"/>
    </row>
    <row r="28" spans="4:17" ht="22.5" customHeight="1" x14ac:dyDescent="0.2">
      <c r="D28" s="38"/>
      <c r="E28" s="6"/>
      <c r="F28" s="64"/>
      <c r="G28" s="176"/>
      <c r="H28" s="176"/>
      <c r="I28" s="176"/>
      <c r="J28" s="176"/>
      <c r="K28" s="145" t="s">
        <v>44</v>
      </c>
      <c r="L28" s="145"/>
      <c r="M28" s="145"/>
      <c r="N28" s="212"/>
      <c r="O28" s="212"/>
      <c r="P28" s="212"/>
      <c r="Q28" s="213"/>
    </row>
    <row r="29" spans="4:17" ht="22.5" customHeight="1" x14ac:dyDescent="0.2">
      <c r="D29" s="74" t="s">
        <v>6</v>
      </c>
      <c r="E29" s="44"/>
      <c r="F29" s="63"/>
      <c r="G29" s="175"/>
      <c r="H29" s="175"/>
      <c r="I29" s="175"/>
      <c r="J29" s="175"/>
      <c r="K29" s="223" t="s">
        <v>43</v>
      </c>
      <c r="L29" s="223"/>
      <c r="M29" s="223"/>
      <c r="N29" s="197"/>
      <c r="O29" s="197"/>
      <c r="P29" s="197"/>
      <c r="Q29" s="198"/>
    </row>
    <row r="30" spans="4:17" ht="22.5" customHeight="1" thickBot="1" x14ac:dyDescent="0.25">
      <c r="D30" s="54"/>
      <c r="E30" s="55"/>
      <c r="F30" s="78"/>
      <c r="G30" s="189"/>
      <c r="H30" s="189"/>
      <c r="I30" s="189"/>
      <c r="J30" s="189"/>
      <c r="K30" s="201" t="s">
        <v>44</v>
      </c>
      <c r="L30" s="201"/>
      <c r="M30" s="201"/>
      <c r="N30" s="199"/>
      <c r="O30" s="199"/>
      <c r="P30" s="199"/>
      <c r="Q30" s="200"/>
    </row>
    <row r="31" spans="4:17" ht="22.5" customHeight="1" thickBot="1" x14ac:dyDescent="0.25">
      <c r="D31" s="152" t="s">
        <v>47</v>
      </c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</row>
    <row r="32" spans="4:17" ht="24" customHeight="1" x14ac:dyDescent="0.2">
      <c r="D32" s="177" t="s">
        <v>48</v>
      </c>
      <c r="E32" s="144"/>
      <c r="F32" s="144"/>
      <c r="G32" s="144"/>
      <c r="H32" s="144" t="s">
        <v>12</v>
      </c>
      <c r="I32" s="144"/>
      <c r="J32" s="239"/>
      <c r="K32" s="240" t="s">
        <v>48</v>
      </c>
      <c r="L32" s="144"/>
      <c r="M32" s="144"/>
      <c r="N32" s="144"/>
      <c r="O32" s="144" t="s">
        <v>12</v>
      </c>
      <c r="P32" s="144"/>
      <c r="Q32" s="188"/>
    </row>
    <row r="33" spans="4:17" ht="24" customHeight="1" x14ac:dyDescent="0.2">
      <c r="D33" s="192">
        <v>1</v>
      </c>
      <c r="E33" s="193"/>
      <c r="F33" s="193"/>
      <c r="G33" s="193"/>
      <c r="H33" s="190" t="s">
        <v>49</v>
      </c>
      <c r="I33" s="190"/>
      <c r="J33" s="194"/>
      <c r="K33" s="209">
        <v>5</v>
      </c>
      <c r="L33" s="193"/>
      <c r="M33" s="193"/>
      <c r="N33" s="193"/>
      <c r="O33" s="190" t="s">
        <v>49</v>
      </c>
      <c r="P33" s="190"/>
      <c r="Q33" s="191"/>
    </row>
    <row r="34" spans="4:17" ht="24" customHeight="1" x14ac:dyDescent="0.2">
      <c r="D34" s="192">
        <v>2</v>
      </c>
      <c r="E34" s="193"/>
      <c r="F34" s="193"/>
      <c r="G34" s="193"/>
      <c r="H34" s="195" t="s">
        <v>49</v>
      </c>
      <c r="I34" s="195"/>
      <c r="J34" s="206"/>
      <c r="K34" s="209">
        <v>6</v>
      </c>
      <c r="L34" s="193"/>
      <c r="M34" s="193"/>
      <c r="N34" s="193"/>
      <c r="O34" s="195" t="s">
        <v>49</v>
      </c>
      <c r="P34" s="195"/>
      <c r="Q34" s="196"/>
    </row>
    <row r="35" spans="4:17" ht="24" customHeight="1" x14ac:dyDescent="0.2">
      <c r="D35" s="192">
        <v>3</v>
      </c>
      <c r="E35" s="193"/>
      <c r="F35" s="193"/>
      <c r="G35" s="193"/>
      <c r="H35" s="195" t="s">
        <v>49</v>
      </c>
      <c r="I35" s="195"/>
      <c r="J35" s="206"/>
      <c r="K35" s="209">
        <v>7</v>
      </c>
      <c r="L35" s="193"/>
      <c r="M35" s="193"/>
      <c r="N35" s="193"/>
      <c r="O35" s="195" t="s">
        <v>49</v>
      </c>
      <c r="P35" s="195"/>
      <c r="Q35" s="196"/>
    </row>
    <row r="36" spans="4:17" ht="24" customHeight="1" thickBot="1" x14ac:dyDescent="0.25">
      <c r="D36" s="202">
        <v>4</v>
      </c>
      <c r="E36" s="203"/>
      <c r="F36" s="203"/>
      <c r="G36" s="203"/>
      <c r="H36" s="204" t="s">
        <v>49</v>
      </c>
      <c r="I36" s="204"/>
      <c r="J36" s="205"/>
      <c r="K36" s="207">
        <v>8</v>
      </c>
      <c r="L36" s="203"/>
      <c r="M36" s="203"/>
      <c r="N36" s="203"/>
      <c r="O36" s="204" t="s">
        <v>49</v>
      </c>
      <c r="P36" s="204"/>
      <c r="Q36" s="208"/>
    </row>
    <row r="37" spans="4:17" ht="22.5" customHeight="1" x14ac:dyDescent="0.25"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143" t="s">
        <v>60</v>
      </c>
      <c r="Q37" s="143"/>
    </row>
    <row r="38" spans="4:17" ht="22.5" customHeight="1" thickBot="1" x14ac:dyDescent="0.25">
      <c r="D38" s="152" t="s">
        <v>65</v>
      </c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</row>
    <row r="39" spans="4:17" ht="22.5" customHeight="1" x14ac:dyDescent="0.2">
      <c r="D39" s="177" t="s">
        <v>66</v>
      </c>
      <c r="E39" s="144"/>
      <c r="F39" s="144"/>
      <c r="G39" s="144"/>
      <c r="H39" s="144" t="s">
        <v>52</v>
      </c>
      <c r="I39" s="144"/>
      <c r="J39" s="239"/>
      <c r="K39" s="240" t="s">
        <v>66</v>
      </c>
      <c r="L39" s="144"/>
      <c r="M39" s="144"/>
      <c r="N39" s="144"/>
      <c r="O39" s="144" t="s">
        <v>52</v>
      </c>
      <c r="P39" s="144"/>
      <c r="Q39" s="188"/>
    </row>
    <row r="40" spans="4:17" ht="22.5" customHeight="1" x14ac:dyDescent="0.2">
      <c r="D40" s="192">
        <v>1</v>
      </c>
      <c r="E40" s="193"/>
      <c r="F40" s="193"/>
      <c r="G40" s="193"/>
      <c r="H40" s="190" t="s">
        <v>49</v>
      </c>
      <c r="I40" s="190"/>
      <c r="J40" s="194"/>
      <c r="K40" s="209">
        <v>4</v>
      </c>
      <c r="L40" s="193"/>
      <c r="M40" s="193"/>
      <c r="N40" s="193"/>
      <c r="O40" s="190" t="s">
        <v>49</v>
      </c>
      <c r="P40" s="190"/>
      <c r="Q40" s="191"/>
    </row>
    <row r="41" spans="4:17" ht="22.5" customHeight="1" x14ac:dyDescent="0.2">
      <c r="D41" s="192">
        <v>2</v>
      </c>
      <c r="E41" s="193"/>
      <c r="F41" s="193"/>
      <c r="G41" s="193"/>
      <c r="H41" s="195" t="s">
        <v>49</v>
      </c>
      <c r="I41" s="195"/>
      <c r="J41" s="206"/>
      <c r="K41" s="209">
        <v>5</v>
      </c>
      <c r="L41" s="193"/>
      <c r="M41" s="193"/>
      <c r="N41" s="193"/>
      <c r="O41" s="195" t="s">
        <v>49</v>
      </c>
      <c r="P41" s="195"/>
      <c r="Q41" s="196"/>
    </row>
    <row r="42" spans="4:17" ht="22.5" customHeight="1" thickBot="1" x14ac:dyDescent="0.25">
      <c r="D42" s="202">
        <v>3</v>
      </c>
      <c r="E42" s="203"/>
      <c r="F42" s="203"/>
      <c r="G42" s="203"/>
      <c r="H42" s="204" t="s">
        <v>49</v>
      </c>
      <c r="I42" s="204"/>
      <c r="J42" s="205"/>
      <c r="K42" s="207">
        <v>6</v>
      </c>
      <c r="L42" s="203"/>
      <c r="M42" s="203"/>
      <c r="N42" s="203"/>
      <c r="O42" s="204" t="s">
        <v>49</v>
      </c>
      <c r="P42" s="204"/>
      <c r="Q42" s="208"/>
    </row>
    <row r="43" spans="4:17" ht="22.5" customHeight="1" thickBot="1" x14ac:dyDescent="0.25">
      <c r="D43" s="222" t="s">
        <v>17</v>
      </c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</row>
    <row r="44" spans="4:17" ht="22.5" customHeight="1" x14ac:dyDescent="0.2">
      <c r="D44" s="8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0"/>
    </row>
    <row r="45" spans="4:17" ht="22.5" customHeight="1" x14ac:dyDescent="0.2">
      <c r="D45" s="11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3"/>
    </row>
    <row r="46" spans="4:17" ht="22.5" customHeight="1" x14ac:dyDescent="0.2">
      <c r="D46" s="11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3"/>
    </row>
    <row r="47" spans="4:17" ht="22.5" customHeight="1" x14ac:dyDescent="0.2">
      <c r="D47" s="11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3"/>
    </row>
    <row r="48" spans="4:17" ht="22.5" customHeight="1" thickBot="1" x14ac:dyDescent="0.25">
      <c r="D48" s="14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6"/>
    </row>
    <row r="49" spans="4:17" ht="22.5" customHeight="1" thickBot="1" x14ac:dyDescent="0.25">
      <c r="D49" s="178" t="s">
        <v>18</v>
      </c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</row>
    <row r="50" spans="4:17" ht="22.5" customHeight="1" x14ac:dyDescent="0.2">
      <c r="D50" s="179"/>
      <c r="E50" s="180"/>
      <c r="F50" s="180"/>
      <c r="G50" s="180"/>
      <c r="H50" s="180"/>
      <c r="I50" s="180"/>
      <c r="J50" s="180"/>
      <c r="K50" s="180"/>
      <c r="L50" s="180"/>
      <c r="M50" s="180"/>
      <c r="N50" s="180"/>
      <c r="O50" s="180"/>
      <c r="P50" s="180"/>
      <c r="Q50" s="181"/>
    </row>
    <row r="51" spans="4:17" ht="22.5" customHeight="1" x14ac:dyDescent="0.2">
      <c r="D51" s="182"/>
      <c r="E51" s="183"/>
      <c r="F51" s="183"/>
      <c r="G51" s="183"/>
      <c r="H51" s="183"/>
      <c r="I51" s="183"/>
      <c r="J51" s="183"/>
      <c r="K51" s="183"/>
      <c r="L51" s="183"/>
      <c r="M51" s="183"/>
      <c r="N51" s="183"/>
      <c r="O51" s="183"/>
      <c r="P51" s="183"/>
      <c r="Q51" s="184"/>
    </row>
    <row r="52" spans="4:17" ht="22.5" customHeight="1" x14ac:dyDescent="0.2">
      <c r="D52" s="182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183"/>
      <c r="Q52" s="184"/>
    </row>
    <row r="53" spans="4:17" ht="22.5" customHeight="1" x14ac:dyDescent="0.2">
      <c r="D53" s="182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3"/>
      <c r="Q53" s="184"/>
    </row>
    <row r="54" spans="4:17" ht="22.5" customHeight="1" x14ac:dyDescent="0.2">
      <c r="D54" s="182"/>
      <c r="E54" s="183"/>
      <c r="F54" s="183"/>
      <c r="G54" s="183"/>
      <c r="H54" s="183"/>
      <c r="I54" s="183"/>
      <c r="J54" s="183"/>
      <c r="K54" s="183"/>
      <c r="L54" s="183"/>
      <c r="M54" s="183"/>
      <c r="N54" s="183"/>
      <c r="O54" s="183"/>
      <c r="P54" s="183"/>
      <c r="Q54" s="184"/>
    </row>
    <row r="55" spans="4:17" ht="22.5" customHeight="1" thickBot="1" x14ac:dyDescent="0.25">
      <c r="D55" s="185"/>
      <c r="E55" s="186"/>
      <c r="F55" s="186"/>
      <c r="G55" s="186"/>
      <c r="H55" s="186"/>
      <c r="I55" s="186"/>
      <c r="J55" s="186"/>
      <c r="K55" s="186"/>
      <c r="L55" s="186"/>
      <c r="M55" s="186"/>
      <c r="N55" s="186"/>
      <c r="O55" s="186"/>
      <c r="P55" s="186"/>
      <c r="Q55" s="187"/>
    </row>
    <row r="56" spans="4:17" ht="22.5" customHeight="1" thickBot="1" x14ac:dyDescent="0.25">
      <c r="D56" s="46" t="s">
        <v>61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</row>
    <row r="57" spans="4:17" ht="22.5" customHeight="1" x14ac:dyDescent="0.2">
      <c r="D57" s="247" t="s">
        <v>14</v>
      </c>
      <c r="E57" s="248"/>
      <c r="F57" s="248"/>
      <c r="G57" s="248"/>
      <c r="H57" s="248"/>
      <c r="I57" s="248"/>
      <c r="J57" s="248"/>
      <c r="K57" s="248" t="s">
        <v>15</v>
      </c>
      <c r="L57" s="248"/>
      <c r="M57" s="248"/>
      <c r="N57" s="248"/>
      <c r="O57" s="248"/>
      <c r="P57" s="248"/>
      <c r="Q57" s="249"/>
    </row>
    <row r="58" spans="4:17" ht="22.5" customHeight="1" x14ac:dyDescent="0.2">
      <c r="D58" s="217"/>
      <c r="E58" s="218"/>
      <c r="F58" s="218"/>
      <c r="G58" s="218"/>
      <c r="H58" s="218"/>
      <c r="I58" s="218"/>
      <c r="J58" s="219"/>
      <c r="K58" s="220"/>
      <c r="L58" s="218"/>
      <c r="M58" s="218"/>
      <c r="N58" s="218"/>
      <c r="O58" s="218"/>
      <c r="P58" s="218"/>
      <c r="Q58" s="221"/>
    </row>
    <row r="59" spans="4:17" ht="22.5" customHeight="1" x14ac:dyDescent="0.2">
      <c r="D59" s="224" t="s">
        <v>37</v>
      </c>
      <c r="E59" s="225"/>
      <c r="F59" s="225"/>
      <c r="G59" s="225"/>
      <c r="H59" s="225"/>
      <c r="I59" s="225"/>
      <c r="J59" s="225"/>
      <c r="K59" s="225" t="s">
        <v>87</v>
      </c>
      <c r="L59" s="225"/>
      <c r="M59" s="225"/>
      <c r="N59" s="225"/>
      <c r="O59" s="225"/>
      <c r="P59" s="225"/>
      <c r="Q59" s="228"/>
    </row>
    <row r="60" spans="4:17" ht="22.5" customHeight="1" x14ac:dyDescent="0.2">
      <c r="D60" s="226"/>
      <c r="E60" s="227"/>
      <c r="F60" s="227"/>
      <c r="G60" s="227"/>
      <c r="H60" s="227"/>
      <c r="I60" s="227"/>
      <c r="J60" s="227"/>
      <c r="K60" s="227"/>
      <c r="L60" s="227"/>
      <c r="M60" s="227"/>
      <c r="N60" s="227"/>
      <c r="O60" s="227"/>
      <c r="P60" s="227"/>
      <c r="Q60" s="229"/>
    </row>
    <row r="61" spans="4:17" ht="22.5" customHeight="1" x14ac:dyDescent="0.2">
      <c r="D61" s="241" t="s">
        <v>82</v>
      </c>
      <c r="E61" s="242"/>
      <c r="F61" s="242"/>
      <c r="G61" s="242"/>
      <c r="H61" s="242"/>
      <c r="I61" s="242"/>
      <c r="J61" s="242"/>
      <c r="K61" s="242"/>
      <c r="L61" s="242"/>
      <c r="M61" s="242"/>
      <c r="N61" s="242"/>
      <c r="O61" s="242"/>
      <c r="P61" s="242"/>
      <c r="Q61" s="243"/>
    </row>
    <row r="62" spans="4:17" ht="22.5" customHeight="1" x14ac:dyDescent="0.2">
      <c r="D62" s="182"/>
      <c r="E62" s="183"/>
      <c r="F62" s="183"/>
      <c r="G62" s="183"/>
      <c r="H62" s="183"/>
      <c r="I62" s="183"/>
      <c r="J62" s="183"/>
      <c r="K62" s="183"/>
      <c r="L62" s="183"/>
      <c r="M62" s="183"/>
      <c r="N62" s="183"/>
      <c r="O62" s="183"/>
      <c r="P62" s="183"/>
      <c r="Q62" s="184"/>
    </row>
    <row r="63" spans="4:17" ht="22.5" customHeight="1" x14ac:dyDescent="0.2">
      <c r="D63" s="214" t="s">
        <v>81</v>
      </c>
      <c r="E63" s="215"/>
      <c r="F63" s="215"/>
      <c r="G63" s="215"/>
      <c r="H63" s="215"/>
      <c r="I63" s="215"/>
      <c r="J63" s="215"/>
      <c r="K63" s="215"/>
      <c r="L63" s="215"/>
      <c r="M63" s="215"/>
      <c r="N63" s="215"/>
      <c r="O63" s="215"/>
      <c r="P63" s="215"/>
      <c r="Q63" s="216"/>
    </row>
    <row r="64" spans="4:17" ht="22.5" customHeight="1" x14ac:dyDescent="0.2">
      <c r="D64" s="210" t="s">
        <v>63</v>
      </c>
      <c r="E64" s="152"/>
      <c r="F64" s="152"/>
      <c r="G64" s="152"/>
      <c r="H64" s="152"/>
      <c r="I64" s="152"/>
      <c r="J64" s="152"/>
      <c r="K64" s="152"/>
      <c r="L64" s="152"/>
      <c r="M64" s="152"/>
      <c r="N64" s="152"/>
      <c r="O64" s="152"/>
      <c r="P64" s="152"/>
      <c r="Q64" s="211"/>
    </row>
    <row r="65" spans="1:17" ht="22.5" customHeight="1" x14ac:dyDescent="0.2">
      <c r="D65" s="210" t="s">
        <v>64</v>
      </c>
      <c r="E65" s="152"/>
      <c r="F65" s="152"/>
      <c r="G65" s="152"/>
      <c r="H65" s="152"/>
      <c r="I65" s="152"/>
      <c r="J65" s="48"/>
      <c r="K65" s="48"/>
      <c r="L65" s="48"/>
      <c r="M65" s="48"/>
      <c r="N65" s="48"/>
      <c r="O65" s="48"/>
      <c r="P65" s="48"/>
      <c r="Q65" s="52"/>
    </row>
    <row r="66" spans="1:17" ht="35.25" customHeight="1" thickBot="1" x14ac:dyDescent="0.25">
      <c r="D66" s="65"/>
      <c r="E66" s="66"/>
      <c r="F66" s="66"/>
      <c r="G66" s="55" t="s">
        <v>58</v>
      </c>
      <c r="H66" s="55"/>
      <c r="I66" s="66"/>
      <c r="J66" s="55"/>
      <c r="K66" s="55"/>
      <c r="L66" s="55"/>
      <c r="M66" s="55"/>
      <c r="N66" s="55"/>
      <c r="O66" s="55"/>
      <c r="P66" s="55"/>
      <c r="Q66" s="75"/>
    </row>
    <row r="67" spans="1:17" ht="10.5" customHeight="1" thickBot="1" x14ac:dyDescent="0.25">
      <c r="D67" s="68"/>
      <c r="E67" s="68"/>
      <c r="F67" s="68"/>
      <c r="G67" s="68"/>
      <c r="H67" s="68"/>
      <c r="I67" s="68"/>
      <c r="J67" s="68"/>
      <c r="K67" s="76"/>
      <c r="L67" s="76"/>
      <c r="M67" s="76"/>
      <c r="N67" s="76"/>
      <c r="O67" s="76"/>
      <c r="P67" s="76"/>
      <c r="Q67" s="76"/>
    </row>
    <row r="68" spans="1:17" ht="13.2" x14ac:dyDescent="0.2">
      <c r="D68" s="1"/>
      <c r="E68" s="2"/>
      <c r="F68" s="2"/>
      <c r="G68" s="2"/>
      <c r="H68" s="2"/>
      <c r="I68" s="2"/>
      <c r="J68" s="2"/>
      <c r="K68" s="46"/>
      <c r="L68" s="46"/>
      <c r="M68" s="46"/>
      <c r="N68" s="46"/>
      <c r="O68" s="46"/>
      <c r="P68" s="46"/>
      <c r="Q68" s="77"/>
    </row>
    <row r="69" spans="1:17" ht="22.5" customHeight="1" x14ac:dyDescent="0.2">
      <c r="D69" s="210" t="s">
        <v>57</v>
      </c>
      <c r="E69" s="152"/>
      <c r="F69" s="152"/>
      <c r="G69" s="152"/>
      <c r="H69" s="152"/>
      <c r="I69" s="152"/>
      <c r="J69" s="152"/>
      <c r="K69" s="152"/>
      <c r="L69" s="152"/>
      <c r="M69" s="152"/>
      <c r="N69" s="152"/>
      <c r="O69" s="152"/>
      <c r="P69" s="152"/>
      <c r="Q69" s="211"/>
    </row>
    <row r="70" spans="1:17" ht="22.5" customHeight="1" x14ac:dyDescent="0.2">
      <c r="D70" s="210" t="s">
        <v>56</v>
      </c>
      <c r="E70" s="152"/>
      <c r="F70" s="152"/>
      <c r="G70" s="152"/>
      <c r="H70" s="152"/>
      <c r="I70" s="152"/>
      <c r="J70" s="152"/>
      <c r="K70" s="152"/>
      <c r="L70" s="152"/>
      <c r="M70" s="152"/>
      <c r="N70" s="152"/>
      <c r="O70" s="152"/>
      <c r="P70" s="152"/>
      <c r="Q70" s="211"/>
    </row>
    <row r="71" spans="1:17" ht="13.2" x14ac:dyDescent="0.2">
      <c r="D71" s="58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60"/>
    </row>
    <row r="72" spans="1:17" ht="22.5" customHeight="1" x14ac:dyDescent="0.2">
      <c r="D72" s="210" t="str">
        <f>"　　　　令和６"&amp;"年　　　月　　　日"</f>
        <v>　　　　令和６年　　　月　　　日</v>
      </c>
      <c r="E72" s="152"/>
      <c r="F72" s="152"/>
      <c r="G72" s="152"/>
      <c r="H72" s="152"/>
      <c r="I72" s="152"/>
      <c r="J72" s="152"/>
      <c r="K72" s="152"/>
      <c r="L72" s="152"/>
      <c r="M72" s="152"/>
      <c r="N72" s="152"/>
      <c r="O72" s="152"/>
      <c r="P72" s="152"/>
      <c r="Q72" s="211"/>
    </row>
    <row r="73" spans="1:17" ht="13.2" x14ac:dyDescent="0.2">
      <c r="D73" s="244" t="s">
        <v>99</v>
      </c>
      <c r="E73" s="245"/>
      <c r="F73" s="245"/>
      <c r="G73" s="245"/>
      <c r="H73" s="245"/>
      <c r="I73" s="245"/>
      <c r="J73" s="245"/>
      <c r="K73" s="245"/>
      <c r="L73" s="245"/>
      <c r="M73" s="245"/>
      <c r="N73" s="245"/>
      <c r="O73" s="245"/>
      <c r="P73" s="245"/>
      <c r="Q73" s="246"/>
    </row>
    <row r="74" spans="1:17" ht="23.25" customHeight="1" x14ac:dyDescent="0.2">
      <c r="D74" s="244"/>
      <c r="E74" s="245"/>
      <c r="F74" s="245"/>
      <c r="G74" s="245"/>
      <c r="H74" s="245"/>
      <c r="I74" s="245"/>
      <c r="J74" s="245"/>
      <c r="K74" s="245"/>
      <c r="L74" s="245"/>
      <c r="M74" s="245"/>
      <c r="N74" s="245"/>
      <c r="O74" s="245"/>
      <c r="P74" s="245"/>
      <c r="Q74" s="246"/>
    </row>
    <row r="75" spans="1:17" ht="13.8" thickBot="1" x14ac:dyDescent="0.25">
      <c r="D75" s="3"/>
      <c r="E75" s="4"/>
      <c r="F75" s="4"/>
      <c r="G75" s="4"/>
      <c r="H75" s="4"/>
      <c r="I75" s="4"/>
      <c r="J75" s="4"/>
      <c r="K75" s="61"/>
      <c r="L75" s="61"/>
      <c r="M75" s="61"/>
      <c r="N75" s="61"/>
      <c r="O75" s="61"/>
      <c r="P75" s="61"/>
      <c r="Q75" s="62"/>
    </row>
    <row r="76" spans="1:17" s="57" customFormat="1" ht="30.75" customHeight="1" thickBot="1" x14ac:dyDescent="0.3">
      <c r="A76" s="67">
        <f>A1</f>
        <v>1</v>
      </c>
      <c r="B76" s="82"/>
      <c r="D76" s="142" t="str">
        <f>"令和６年度　西川町職員採用試験受験申込書"</f>
        <v>令和６年度　西川町職員採用試験受験申込書</v>
      </c>
      <c r="E76" s="142"/>
      <c r="F76" s="142"/>
      <c r="G76" s="142"/>
      <c r="H76" s="142"/>
      <c r="I76" s="142"/>
      <c r="J76" s="142"/>
      <c r="K76" s="142"/>
      <c r="L76" s="142"/>
      <c r="M76" s="142"/>
      <c r="N76" s="142"/>
      <c r="O76" s="56"/>
      <c r="P76" s="143" t="s">
        <v>46</v>
      </c>
      <c r="Q76" s="143"/>
    </row>
    <row r="77" spans="1:17" ht="22.5" customHeight="1" x14ac:dyDescent="0.2">
      <c r="D77" s="43" t="s">
        <v>0</v>
      </c>
      <c r="E77" s="42"/>
      <c r="F77" s="42"/>
      <c r="G77" s="42"/>
      <c r="H77" s="42"/>
      <c r="I77" s="42"/>
      <c r="J77" s="69" t="s">
        <v>51</v>
      </c>
      <c r="K77" s="157" t="s">
        <v>13</v>
      </c>
      <c r="L77" s="158"/>
      <c r="M77" s="163" t="str">
        <f>B78</f>
        <v>初級行政職</v>
      </c>
      <c r="N77" s="164"/>
      <c r="O77" s="164"/>
      <c r="P77" s="164"/>
      <c r="Q77" s="165"/>
    </row>
    <row r="78" spans="1:17" ht="22.5" customHeight="1" x14ac:dyDescent="0.2">
      <c r="A78" s="83">
        <f>A3+1</f>
        <v>2</v>
      </c>
      <c r="B78" s="37" t="str">
        <f>VLOOKUP($A78,試験区分!$A:$D,2,FALSE)</f>
        <v>初級行政職</v>
      </c>
      <c r="D78" s="70" t="s">
        <v>1</v>
      </c>
      <c r="E78" s="44"/>
      <c r="F78" s="44"/>
      <c r="G78" s="44"/>
      <c r="H78" s="44"/>
      <c r="I78" s="45"/>
      <c r="J78" s="155"/>
      <c r="K78" s="159"/>
      <c r="L78" s="160"/>
      <c r="M78" s="166"/>
      <c r="N78" s="167"/>
      <c r="O78" s="167"/>
      <c r="P78" s="167"/>
      <c r="Q78" s="168"/>
    </row>
    <row r="79" spans="1:17" ht="22.5" customHeight="1" x14ac:dyDescent="0.2">
      <c r="D79" s="71"/>
      <c r="E79" s="48"/>
      <c r="F79" s="48"/>
      <c r="G79" s="48"/>
      <c r="H79" s="48"/>
      <c r="I79" s="50"/>
      <c r="J79" s="155"/>
      <c r="K79" s="161" t="s">
        <v>2</v>
      </c>
      <c r="L79" s="162"/>
      <c r="M79" s="51" t="s">
        <v>3</v>
      </c>
      <c r="N79" s="48"/>
      <c r="O79" s="48"/>
      <c r="P79" s="48"/>
      <c r="Q79" s="52"/>
    </row>
    <row r="80" spans="1:17" ht="22.5" customHeight="1" x14ac:dyDescent="0.2">
      <c r="D80" s="72"/>
      <c r="E80" s="6"/>
      <c r="F80" s="6"/>
      <c r="G80" s="6"/>
      <c r="H80" s="6"/>
      <c r="I80" s="40"/>
      <c r="J80" s="156"/>
      <c r="K80" s="159"/>
      <c r="L80" s="160"/>
      <c r="M80" s="39"/>
      <c r="N80" s="6"/>
      <c r="O80" s="6"/>
      <c r="P80" s="6"/>
      <c r="Q80" s="53"/>
    </row>
    <row r="81" spans="4:17" ht="22.5" customHeight="1" x14ac:dyDescent="0.2">
      <c r="D81" s="38" t="s">
        <v>88</v>
      </c>
      <c r="E81" s="6"/>
      <c r="F81" s="6"/>
      <c r="G81" s="6"/>
      <c r="H81" s="6"/>
      <c r="I81" s="6"/>
      <c r="J81" s="5"/>
      <c r="K81" s="5"/>
      <c r="L81" s="5"/>
      <c r="M81" s="5"/>
      <c r="N81" s="5"/>
      <c r="O81" s="5"/>
      <c r="P81" s="5"/>
      <c r="Q81" s="7"/>
    </row>
    <row r="82" spans="4:17" ht="22.5" customHeight="1" x14ac:dyDescent="0.2">
      <c r="D82" s="47" t="s">
        <v>41</v>
      </c>
      <c r="E82" s="44"/>
      <c r="F82" s="44"/>
      <c r="G82" s="44"/>
      <c r="H82" s="44"/>
      <c r="I82" s="44"/>
      <c r="J82" s="44"/>
      <c r="K82" s="44"/>
      <c r="L82" s="48"/>
      <c r="M82" s="48"/>
      <c r="N82" s="48"/>
      <c r="O82" s="48"/>
      <c r="P82" s="48"/>
      <c r="Q82" s="52"/>
    </row>
    <row r="83" spans="4:17" ht="22.5" customHeight="1" x14ac:dyDescent="0.2">
      <c r="D83" s="49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52"/>
    </row>
    <row r="84" spans="4:17" ht="22.5" customHeight="1" x14ac:dyDescent="0.2">
      <c r="D84" s="38" t="s">
        <v>98</v>
      </c>
      <c r="E84" s="6"/>
      <c r="F84" s="6"/>
      <c r="G84" s="48"/>
      <c r="H84" s="48"/>
      <c r="I84" s="6"/>
      <c r="J84" s="6"/>
      <c r="K84" s="6"/>
      <c r="L84" s="6"/>
      <c r="M84" s="6"/>
      <c r="N84" s="6"/>
      <c r="O84" s="6"/>
      <c r="P84" s="6"/>
      <c r="Q84" s="53"/>
    </row>
    <row r="85" spans="4:17" ht="22.5" customHeight="1" x14ac:dyDescent="0.2">
      <c r="D85" s="47" t="s">
        <v>45</v>
      </c>
      <c r="E85" s="44"/>
      <c r="F85" s="44"/>
      <c r="G85" s="44"/>
      <c r="H85" s="44"/>
      <c r="I85" s="44"/>
      <c r="J85" s="44"/>
      <c r="K85" s="44"/>
      <c r="L85" s="48"/>
      <c r="M85" s="48"/>
      <c r="N85" s="48"/>
      <c r="O85" s="48"/>
      <c r="P85" s="48"/>
      <c r="Q85" s="52"/>
    </row>
    <row r="86" spans="4:17" ht="22.5" customHeight="1" x14ac:dyDescent="0.2">
      <c r="D86" s="11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3"/>
    </row>
    <row r="87" spans="4:17" ht="22.5" customHeight="1" thickBot="1" x14ac:dyDescent="0.25">
      <c r="D87" s="14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6"/>
    </row>
    <row r="88" spans="4:17" ht="22.5" customHeight="1" thickBot="1" x14ac:dyDescent="0.25">
      <c r="D88" s="152" t="s">
        <v>54</v>
      </c>
      <c r="E88" s="152"/>
      <c r="F88" s="152"/>
      <c r="G88" s="152"/>
      <c r="H88" s="152"/>
      <c r="I88" s="152"/>
      <c r="J88" s="152"/>
      <c r="K88" s="152"/>
      <c r="L88" s="152"/>
      <c r="M88" s="152"/>
      <c r="N88" s="152"/>
      <c r="O88" s="152"/>
      <c r="P88" s="152"/>
      <c r="Q88" s="152"/>
    </row>
    <row r="89" spans="4:17" ht="22.5" customHeight="1" x14ac:dyDescent="0.2">
      <c r="D89" s="153" t="s">
        <v>55</v>
      </c>
      <c r="E89" s="154"/>
      <c r="F89" s="154"/>
      <c r="G89" s="154"/>
      <c r="H89" s="144" t="s">
        <v>42</v>
      </c>
      <c r="I89" s="144"/>
      <c r="J89" s="144"/>
      <c r="K89" s="144" t="s">
        <v>4</v>
      </c>
      <c r="L89" s="144"/>
      <c r="M89" s="144"/>
      <c r="N89" s="169" t="s">
        <v>5</v>
      </c>
      <c r="O89" s="169"/>
      <c r="P89" s="169"/>
      <c r="Q89" s="170"/>
    </row>
    <row r="90" spans="4:17" ht="22.5" customHeight="1" x14ac:dyDescent="0.2">
      <c r="D90" s="171" t="s">
        <v>40</v>
      </c>
      <c r="E90" s="172"/>
      <c r="F90" s="172"/>
      <c r="G90" s="172"/>
      <c r="H90" s="175"/>
      <c r="I90" s="175"/>
      <c r="J90" s="175"/>
      <c r="K90" s="223" t="s">
        <v>43</v>
      </c>
      <c r="L90" s="223"/>
      <c r="M90" s="223"/>
      <c r="N90" s="146" t="s">
        <v>76</v>
      </c>
      <c r="O90" s="148" t="s">
        <v>68</v>
      </c>
      <c r="P90" s="148"/>
      <c r="Q90" s="149"/>
    </row>
    <row r="91" spans="4:17" ht="22.5" customHeight="1" x14ac:dyDescent="0.2">
      <c r="D91" s="173"/>
      <c r="E91" s="174"/>
      <c r="F91" s="174"/>
      <c r="G91" s="174"/>
      <c r="H91" s="176"/>
      <c r="I91" s="176"/>
      <c r="J91" s="176"/>
      <c r="K91" s="145" t="s">
        <v>44</v>
      </c>
      <c r="L91" s="145"/>
      <c r="M91" s="145"/>
      <c r="N91" s="147"/>
      <c r="O91" s="150"/>
      <c r="P91" s="150"/>
      <c r="Q91" s="151"/>
    </row>
    <row r="92" spans="4:17" ht="22.5" customHeight="1" x14ac:dyDescent="0.2">
      <c r="D92" s="230" t="s">
        <v>6</v>
      </c>
      <c r="E92" s="231"/>
      <c r="F92" s="231"/>
      <c r="G92" s="231"/>
      <c r="H92" s="175"/>
      <c r="I92" s="175"/>
      <c r="J92" s="175"/>
      <c r="K92" s="223" t="s">
        <v>43</v>
      </c>
      <c r="L92" s="223"/>
      <c r="M92" s="223"/>
      <c r="N92" s="146" t="s">
        <v>76</v>
      </c>
      <c r="O92" s="148" t="s">
        <v>68</v>
      </c>
      <c r="P92" s="148"/>
      <c r="Q92" s="149"/>
    </row>
    <row r="93" spans="4:17" ht="22.5" customHeight="1" x14ac:dyDescent="0.2">
      <c r="D93" s="173"/>
      <c r="E93" s="174"/>
      <c r="F93" s="174"/>
      <c r="G93" s="174"/>
      <c r="H93" s="176"/>
      <c r="I93" s="176"/>
      <c r="J93" s="176"/>
      <c r="K93" s="145" t="s">
        <v>44</v>
      </c>
      <c r="L93" s="145"/>
      <c r="M93" s="145"/>
      <c r="N93" s="147"/>
      <c r="O93" s="150"/>
      <c r="P93" s="150"/>
      <c r="Q93" s="151"/>
    </row>
    <row r="94" spans="4:17" ht="22.5" customHeight="1" x14ac:dyDescent="0.2">
      <c r="D94" s="230" t="s">
        <v>6</v>
      </c>
      <c r="E94" s="231"/>
      <c r="F94" s="231"/>
      <c r="G94" s="231"/>
      <c r="H94" s="175"/>
      <c r="I94" s="175"/>
      <c r="J94" s="175"/>
      <c r="K94" s="223" t="s">
        <v>43</v>
      </c>
      <c r="L94" s="223"/>
      <c r="M94" s="223"/>
      <c r="N94" s="146" t="s">
        <v>76</v>
      </c>
      <c r="O94" s="148" t="s">
        <v>68</v>
      </c>
      <c r="P94" s="148"/>
      <c r="Q94" s="149"/>
    </row>
    <row r="95" spans="4:17" ht="22.5" customHeight="1" x14ac:dyDescent="0.2">
      <c r="D95" s="173"/>
      <c r="E95" s="174"/>
      <c r="F95" s="174"/>
      <c r="G95" s="174"/>
      <c r="H95" s="176"/>
      <c r="I95" s="176"/>
      <c r="J95" s="176"/>
      <c r="K95" s="145" t="s">
        <v>44</v>
      </c>
      <c r="L95" s="145"/>
      <c r="M95" s="145"/>
      <c r="N95" s="147"/>
      <c r="O95" s="150"/>
      <c r="P95" s="150"/>
      <c r="Q95" s="151"/>
    </row>
    <row r="96" spans="4:17" ht="22.5" customHeight="1" x14ac:dyDescent="0.2">
      <c r="D96" s="230" t="s">
        <v>6</v>
      </c>
      <c r="E96" s="231"/>
      <c r="F96" s="231"/>
      <c r="G96" s="231"/>
      <c r="H96" s="175"/>
      <c r="I96" s="175"/>
      <c r="J96" s="175"/>
      <c r="K96" s="223" t="s">
        <v>43</v>
      </c>
      <c r="L96" s="223"/>
      <c r="M96" s="223"/>
      <c r="N96" s="146" t="s">
        <v>76</v>
      </c>
      <c r="O96" s="148" t="s">
        <v>68</v>
      </c>
      <c r="P96" s="148"/>
      <c r="Q96" s="149"/>
    </row>
    <row r="97" spans="4:17" ht="22.5" customHeight="1" thickBot="1" x14ac:dyDescent="0.25">
      <c r="D97" s="236"/>
      <c r="E97" s="237"/>
      <c r="F97" s="237"/>
      <c r="G97" s="237"/>
      <c r="H97" s="189"/>
      <c r="I97" s="189"/>
      <c r="J97" s="189"/>
      <c r="K97" s="201" t="s">
        <v>44</v>
      </c>
      <c r="L97" s="201"/>
      <c r="M97" s="201"/>
      <c r="N97" s="238"/>
      <c r="O97" s="234"/>
      <c r="P97" s="234"/>
      <c r="Q97" s="235"/>
    </row>
    <row r="98" spans="4:17" ht="22.5" customHeight="1" thickBot="1" x14ac:dyDescent="0.25">
      <c r="D98" s="152" t="s">
        <v>69</v>
      </c>
      <c r="E98" s="152"/>
      <c r="F98" s="152"/>
      <c r="G98" s="152"/>
      <c r="H98" s="152"/>
      <c r="I98" s="152"/>
      <c r="J98" s="152"/>
      <c r="K98" s="152"/>
      <c r="L98" s="152"/>
      <c r="M98" s="152"/>
      <c r="N98" s="152"/>
      <c r="O98" s="152"/>
      <c r="P98" s="152"/>
      <c r="Q98" s="152"/>
    </row>
    <row r="99" spans="4:17" ht="22.5" customHeight="1" x14ac:dyDescent="0.2">
      <c r="D99" s="177" t="s">
        <v>7</v>
      </c>
      <c r="E99" s="144"/>
      <c r="F99" s="144"/>
      <c r="G99" s="144" t="s">
        <v>8</v>
      </c>
      <c r="H99" s="144"/>
      <c r="I99" s="233" t="s">
        <v>9</v>
      </c>
      <c r="J99" s="233"/>
      <c r="K99" s="232" t="s">
        <v>10</v>
      </c>
      <c r="L99" s="232"/>
      <c r="M99" s="232"/>
      <c r="N99" s="144" t="s">
        <v>11</v>
      </c>
      <c r="O99" s="144"/>
      <c r="P99" s="144"/>
      <c r="Q99" s="188"/>
    </row>
    <row r="100" spans="4:17" ht="22.5" customHeight="1" x14ac:dyDescent="0.2">
      <c r="D100" s="74" t="s">
        <v>40</v>
      </c>
      <c r="E100" s="44"/>
      <c r="F100" s="63"/>
      <c r="G100" s="175"/>
      <c r="H100" s="175"/>
      <c r="I100" s="175"/>
      <c r="J100" s="175"/>
      <c r="K100" s="223" t="s">
        <v>43</v>
      </c>
      <c r="L100" s="223"/>
      <c r="M100" s="223"/>
      <c r="N100" s="197"/>
      <c r="O100" s="197"/>
      <c r="P100" s="197"/>
      <c r="Q100" s="198"/>
    </row>
    <row r="101" spans="4:17" ht="22.5" customHeight="1" x14ac:dyDescent="0.2">
      <c r="D101" s="73"/>
      <c r="E101" s="6"/>
      <c r="F101" s="64"/>
      <c r="G101" s="176"/>
      <c r="H101" s="176"/>
      <c r="I101" s="176"/>
      <c r="J101" s="176"/>
      <c r="K101" s="145" t="s">
        <v>44</v>
      </c>
      <c r="L101" s="145"/>
      <c r="M101" s="145"/>
      <c r="N101" s="212"/>
      <c r="O101" s="212"/>
      <c r="P101" s="212"/>
      <c r="Q101" s="213"/>
    </row>
    <row r="102" spans="4:17" ht="22.5" customHeight="1" x14ac:dyDescent="0.2">
      <c r="D102" s="74" t="s">
        <v>6</v>
      </c>
      <c r="E102" s="44"/>
      <c r="F102" s="63"/>
      <c r="G102" s="175"/>
      <c r="H102" s="175"/>
      <c r="I102" s="175"/>
      <c r="J102" s="175"/>
      <c r="K102" s="223" t="s">
        <v>43</v>
      </c>
      <c r="L102" s="223"/>
      <c r="M102" s="223"/>
      <c r="N102" s="197"/>
      <c r="O102" s="197"/>
      <c r="P102" s="197"/>
      <c r="Q102" s="198"/>
    </row>
    <row r="103" spans="4:17" ht="22.5" customHeight="1" x14ac:dyDescent="0.2">
      <c r="D103" s="38"/>
      <c r="E103" s="6"/>
      <c r="F103" s="64"/>
      <c r="G103" s="176"/>
      <c r="H103" s="176"/>
      <c r="I103" s="176"/>
      <c r="J103" s="176"/>
      <c r="K103" s="145" t="s">
        <v>44</v>
      </c>
      <c r="L103" s="145"/>
      <c r="M103" s="145"/>
      <c r="N103" s="212"/>
      <c r="O103" s="212"/>
      <c r="P103" s="212"/>
      <c r="Q103" s="213"/>
    </row>
    <row r="104" spans="4:17" ht="22.5" customHeight="1" x14ac:dyDescent="0.2">
      <c r="D104" s="74" t="s">
        <v>6</v>
      </c>
      <c r="E104" s="44"/>
      <c r="F104" s="63"/>
      <c r="G104" s="175"/>
      <c r="H104" s="175"/>
      <c r="I104" s="175"/>
      <c r="J104" s="175"/>
      <c r="K104" s="223" t="s">
        <v>43</v>
      </c>
      <c r="L104" s="223"/>
      <c r="M104" s="223"/>
      <c r="N104" s="197"/>
      <c r="O104" s="197"/>
      <c r="P104" s="197"/>
      <c r="Q104" s="198"/>
    </row>
    <row r="105" spans="4:17" ht="22.5" customHeight="1" thickBot="1" x14ac:dyDescent="0.25">
      <c r="D105" s="54"/>
      <c r="E105" s="55"/>
      <c r="F105" s="78"/>
      <c r="G105" s="189"/>
      <c r="H105" s="189"/>
      <c r="I105" s="189"/>
      <c r="J105" s="189"/>
      <c r="K105" s="201" t="s">
        <v>44</v>
      </c>
      <c r="L105" s="201"/>
      <c r="M105" s="201"/>
      <c r="N105" s="199"/>
      <c r="O105" s="199"/>
      <c r="P105" s="199"/>
      <c r="Q105" s="200"/>
    </row>
    <row r="106" spans="4:17" ht="22.5" customHeight="1" thickBot="1" x14ac:dyDescent="0.25">
      <c r="D106" s="152" t="s">
        <v>47</v>
      </c>
      <c r="E106" s="152"/>
      <c r="F106" s="152"/>
      <c r="G106" s="152"/>
      <c r="H106" s="152"/>
      <c r="I106" s="152"/>
      <c r="J106" s="152"/>
      <c r="K106" s="152"/>
      <c r="L106" s="152"/>
      <c r="M106" s="152"/>
      <c r="N106" s="152"/>
      <c r="O106" s="152"/>
      <c r="P106" s="152"/>
      <c r="Q106" s="152"/>
    </row>
    <row r="107" spans="4:17" ht="24" customHeight="1" x14ac:dyDescent="0.2">
      <c r="D107" s="177" t="s">
        <v>48</v>
      </c>
      <c r="E107" s="144"/>
      <c r="F107" s="144"/>
      <c r="G107" s="144"/>
      <c r="H107" s="144" t="s">
        <v>12</v>
      </c>
      <c r="I107" s="144"/>
      <c r="J107" s="239"/>
      <c r="K107" s="240" t="s">
        <v>48</v>
      </c>
      <c r="L107" s="144"/>
      <c r="M107" s="144"/>
      <c r="N107" s="144"/>
      <c r="O107" s="144" t="s">
        <v>12</v>
      </c>
      <c r="P107" s="144"/>
      <c r="Q107" s="188"/>
    </row>
    <row r="108" spans="4:17" ht="24" customHeight="1" x14ac:dyDescent="0.2">
      <c r="D108" s="192">
        <v>1</v>
      </c>
      <c r="E108" s="193"/>
      <c r="F108" s="193"/>
      <c r="G108" s="193"/>
      <c r="H108" s="190" t="s">
        <v>49</v>
      </c>
      <c r="I108" s="190"/>
      <c r="J108" s="194"/>
      <c r="K108" s="209">
        <v>5</v>
      </c>
      <c r="L108" s="193"/>
      <c r="M108" s="193"/>
      <c r="N108" s="193"/>
      <c r="O108" s="190" t="s">
        <v>49</v>
      </c>
      <c r="P108" s="190"/>
      <c r="Q108" s="191"/>
    </row>
    <row r="109" spans="4:17" ht="24" customHeight="1" x14ac:dyDescent="0.2">
      <c r="D109" s="192">
        <v>2</v>
      </c>
      <c r="E109" s="193"/>
      <c r="F109" s="193"/>
      <c r="G109" s="193"/>
      <c r="H109" s="195" t="s">
        <v>49</v>
      </c>
      <c r="I109" s="195"/>
      <c r="J109" s="206"/>
      <c r="K109" s="209">
        <v>6</v>
      </c>
      <c r="L109" s="193"/>
      <c r="M109" s="193"/>
      <c r="N109" s="193"/>
      <c r="O109" s="195" t="s">
        <v>49</v>
      </c>
      <c r="P109" s="195"/>
      <c r="Q109" s="196"/>
    </row>
    <row r="110" spans="4:17" ht="24" customHeight="1" x14ac:dyDescent="0.2">
      <c r="D110" s="192">
        <v>3</v>
      </c>
      <c r="E110" s="193"/>
      <c r="F110" s="193"/>
      <c r="G110" s="193"/>
      <c r="H110" s="195" t="s">
        <v>49</v>
      </c>
      <c r="I110" s="195"/>
      <c r="J110" s="206"/>
      <c r="K110" s="209">
        <v>7</v>
      </c>
      <c r="L110" s="193"/>
      <c r="M110" s="193"/>
      <c r="N110" s="193"/>
      <c r="O110" s="195" t="s">
        <v>49</v>
      </c>
      <c r="P110" s="195"/>
      <c r="Q110" s="196"/>
    </row>
    <row r="111" spans="4:17" ht="24" customHeight="1" thickBot="1" x14ac:dyDescent="0.25">
      <c r="D111" s="202">
        <v>4</v>
      </c>
      <c r="E111" s="203"/>
      <c r="F111" s="203"/>
      <c r="G111" s="203"/>
      <c r="H111" s="204" t="s">
        <v>49</v>
      </c>
      <c r="I111" s="204"/>
      <c r="J111" s="205"/>
      <c r="K111" s="207">
        <v>8</v>
      </c>
      <c r="L111" s="203"/>
      <c r="M111" s="203"/>
      <c r="N111" s="203"/>
      <c r="O111" s="204" t="s">
        <v>49</v>
      </c>
      <c r="P111" s="204"/>
      <c r="Q111" s="208"/>
    </row>
    <row r="112" spans="4:17" ht="22.5" customHeight="1" x14ac:dyDescent="0.25"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143" t="s">
        <v>60</v>
      </c>
      <c r="Q112" s="143"/>
    </row>
    <row r="113" spans="4:17" ht="22.5" customHeight="1" thickBot="1" x14ac:dyDescent="0.25">
      <c r="D113" s="152" t="s">
        <v>65</v>
      </c>
      <c r="E113" s="152"/>
      <c r="F113" s="152"/>
      <c r="G113" s="152"/>
      <c r="H113" s="152"/>
      <c r="I113" s="152"/>
      <c r="J113" s="152"/>
      <c r="K113" s="152"/>
      <c r="L113" s="152"/>
      <c r="M113" s="152"/>
      <c r="N113" s="152"/>
      <c r="O113" s="152"/>
      <c r="P113" s="152"/>
      <c r="Q113" s="152"/>
    </row>
    <row r="114" spans="4:17" ht="22.5" customHeight="1" x14ac:dyDescent="0.2">
      <c r="D114" s="177" t="s">
        <v>66</v>
      </c>
      <c r="E114" s="144"/>
      <c r="F114" s="144"/>
      <c r="G114" s="144"/>
      <c r="H114" s="144" t="s">
        <v>52</v>
      </c>
      <c r="I114" s="144"/>
      <c r="J114" s="239"/>
      <c r="K114" s="240" t="s">
        <v>66</v>
      </c>
      <c r="L114" s="144"/>
      <c r="M114" s="144"/>
      <c r="N114" s="144"/>
      <c r="O114" s="144" t="s">
        <v>52</v>
      </c>
      <c r="P114" s="144"/>
      <c r="Q114" s="188"/>
    </row>
    <row r="115" spans="4:17" ht="22.5" customHeight="1" x14ac:dyDescent="0.2">
      <c r="D115" s="192">
        <v>1</v>
      </c>
      <c r="E115" s="193"/>
      <c r="F115" s="193"/>
      <c r="G115" s="193"/>
      <c r="H115" s="190" t="s">
        <v>49</v>
      </c>
      <c r="I115" s="190"/>
      <c r="J115" s="194"/>
      <c r="K115" s="209">
        <v>4</v>
      </c>
      <c r="L115" s="193"/>
      <c r="M115" s="193"/>
      <c r="N115" s="193"/>
      <c r="O115" s="190" t="s">
        <v>49</v>
      </c>
      <c r="P115" s="190"/>
      <c r="Q115" s="191"/>
    </row>
    <row r="116" spans="4:17" ht="22.5" customHeight="1" x14ac:dyDescent="0.2">
      <c r="D116" s="192">
        <v>2</v>
      </c>
      <c r="E116" s="193"/>
      <c r="F116" s="193"/>
      <c r="G116" s="193"/>
      <c r="H116" s="195" t="s">
        <v>49</v>
      </c>
      <c r="I116" s="195"/>
      <c r="J116" s="206"/>
      <c r="K116" s="209">
        <v>5</v>
      </c>
      <c r="L116" s="193"/>
      <c r="M116" s="193"/>
      <c r="N116" s="193"/>
      <c r="O116" s="195" t="s">
        <v>49</v>
      </c>
      <c r="P116" s="195"/>
      <c r="Q116" s="196"/>
    </row>
    <row r="117" spans="4:17" ht="22.5" customHeight="1" thickBot="1" x14ac:dyDescent="0.25">
      <c r="D117" s="202">
        <v>3</v>
      </c>
      <c r="E117" s="203"/>
      <c r="F117" s="203"/>
      <c r="G117" s="203"/>
      <c r="H117" s="204" t="s">
        <v>49</v>
      </c>
      <c r="I117" s="204"/>
      <c r="J117" s="205"/>
      <c r="K117" s="207">
        <v>6</v>
      </c>
      <c r="L117" s="203"/>
      <c r="M117" s="203"/>
      <c r="N117" s="203"/>
      <c r="O117" s="204" t="s">
        <v>49</v>
      </c>
      <c r="P117" s="204"/>
      <c r="Q117" s="208"/>
    </row>
    <row r="118" spans="4:17" ht="22.5" customHeight="1" thickBot="1" x14ac:dyDescent="0.25">
      <c r="D118" s="222" t="s">
        <v>17</v>
      </c>
      <c r="E118" s="222"/>
      <c r="F118" s="222"/>
      <c r="G118" s="222"/>
      <c r="H118" s="222"/>
      <c r="I118" s="222"/>
      <c r="J118" s="222"/>
      <c r="K118" s="222"/>
      <c r="L118" s="222"/>
      <c r="M118" s="222"/>
      <c r="N118" s="222"/>
      <c r="O118" s="222"/>
      <c r="P118" s="222"/>
      <c r="Q118" s="222"/>
    </row>
    <row r="119" spans="4:17" ht="22.5" customHeight="1" x14ac:dyDescent="0.2">
      <c r="D119" s="8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10"/>
    </row>
    <row r="120" spans="4:17" ht="22.5" customHeight="1" x14ac:dyDescent="0.2">
      <c r="D120" s="11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3"/>
    </row>
    <row r="121" spans="4:17" ht="22.5" customHeight="1" x14ac:dyDescent="0.2">
      <c r="D121" s="11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3"/>
    </row>
    <row r="122" spans="4:17" ht="22.5" customHeight="1" x14ac:dyDescent="0.2">
      <c r="D122" s="11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3"/>
    </row>
    <row r="123" spans="4:17" ht="22.5" customHeight="1" thickBot="1" x14ac:dyDescent="0.25">
      <c r="D123" s="14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6"/>
    </row>
    <row r="124" spans="4:17" ht="22.5" customHeight="1" thickBot="1" x14ac:dyDescent="0.25">
      <c r="D124" s="178" t="s">
        <v>18</v>
      </c>
      <c r="E124" s="178"/>
      <c r="F124" s="178"/>
      <c r="G124" s="178"/>
      <c r="H124" s="178"/>
      <c r="I124" s="178"/>
      <c r="J124" s="178"/>
      <c r="K124" s="178"/>
      <c r="L124" s="178"/>
      <c r="M124" s="178"/>
      <c r="N124" s="178"/>
      <c r="O124" s="178"/>
      <c r="P124" s="178"/>
      <c r="Q124" s="178"/>
    </row>
    <row r="125" spans="4:17" ht="22.5" customHeight="1" x14ac:dyDescent="0.2">
      <c r="D125" s="179"/>
      <c r="E125" s="180"/>
      <c r="F125" s="180"/>
      <c r="G125" s="180"/>
      <c r="H125" s="180"/>
      <c r="I125" s="180"/>
      <c r="J125" s="180"/>
      <c r="K125" s="180"/>
      <c r="L125" s="180"/>
      <c r="M125" s="180"/>
      <c r="N125" s="180"/>
      <c r="O125" s="180"/>
      <c r="P125" s="180"/>
      <c r="Q125" s="181"/>
    </row>
    <row r="126" spans="4:17" ht="22.5" customHeight="1" x14ac:dyDescent="0.2">
      <c r="D126" s="182"/>
      <c r="E126" s="183"/>
      <c r="F126" s="183"/>
      <c r="G126" s="183"/>
      <c r="H126" s="183"/>
      <c r="I126" s="183"/>
      <c r="J126" s="183"/>
      <c r="K126" s="183"/>
      <c r="L126" s="183"/>
      <c r="M126" s="183"/>
      <c r="N126" s="183"/>
      <c r="O126" s="183"/>
      <c r="P126" s="183"/>
      <c r="Q126" s="184"/>
    </row>
    <row r="127" spans="4:17" ht="22.5" customHeight="1" x14ac:dyDescent="0.2">
      <c r="D127" s="182"/>
      <c r="E127" s="183"/>
      <c r="F127" s="183"/>
      <c r="G127" s="183"/>
      <c r="H127" s="183"/>
      <c r="I127" s="183"/>
      <c r="J127" s="183"/>
      <c r="K127" s="183"/>
      <c r="L127" s="183"/>
      <c r="M127" s="183"/>
      <c r="N127" s="183"/>
      <c r="O127" s="183"/>
      <c r="P127" s="183"/>
      <c r="Q127" s="184"/>
    </row>
    <row r="128" spans="4:17" ht="22.5" customHeight="1" x14ac:dyDescent="0.2">
      <c r="D128" s="182"/>
      <c r="E128" s="183"/>
      <c r="F128" s="183"/>
      <c r="G128" s="183"/>
      <c r="H128" s="183"/>
      <c r="I128" s="183"/>
      <c r="J128" s="183"/>
      <c r="K128" s="183"/>
      <c r="L128" s="183"/>
      <c r="M128" s="183"/>
      <c r="N128" s="183"/>
      <c r="O128" s="183"/>
      <c r="P128" s="183"/>
      <c r="Q128" s="184"/>
    </row>
    <row r="129" spans="4:17" ht="22.5" customHeight="1" x14ac:dyDescent="0.2">
      <c r="D129" s="182"/>
      <c r="E129" s="183"/>
      <c r="F129" s="183"/>
      <c r="G129" s="183"/>
      <c r="H129" s="183"/>
      <c r="I129" s="183"/>
      <c r="J129" s="183"/>
      <c r="K129" s="183"/>
      <c r="L129" s="183"/>
      <c r="M129" s="183"/>
      <c r="N129" s="183"/>
      <c r="O129" s="183"/>
      <c r="P129" s="183"/>
      <c r="Q129" s="184"/>
    </row>
    <row r="130" spans="4:17" ht="22.5" customHeight="1" thickBot="1" x14ac:dyDescent="0.25">
      <c r="D130" s="185"/>
      <c r="E130" s="186"/>
      <c r="F130" s="186"/>
      <c r="G130" s="186"/>
      <c r="H130" s="186"/>
      <c r="I130" s="186"/>
      <c r="J130" s="186"/>
      <c r="K130" s="186"/>
      <c r="L130" s="186"/>
      <c r="M130" s="186"/>
      <c r="N130" s="186"/>
      <c r="O130" s="186"/>
      <c r="P130" s="186"/>
      <c r="Q130" s="187"/>
    </row>
    <row r="131" spans="4:17" ht="22.5" customHeight="1" thickBot="1" x14ac:dyDescent="0.25">
      <c r="D131" s="46" t="s">
        <v>61</v>
      </c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</row>
    <row r="132" spans="4:17" ht="22.5" customHeight="1" x14ac:dyDescent="0.2">
      <c r="D132" s="247" t="s">
        <v>14</v>
      </c>
      <c r="E132" s="248"/>
      <c r="F132" s="248"/>
      <c r="G132" s="248"/>
      <c r="H132" s="248"/>
      <c r="I132" s="248"/>
      <c r="J132" s="248"/>
      <c r="K132" s="248" t="s">
        <v>15</v>
      </c>
      <c r="L132" s="248"/>
      <c r="M132" s="248"/>
      <c r="N132" s="248"/>
      <c r="O132" s="248"/>
      <c r="P132" s="248"/>
      <c r="Q132" s="249"/>
    </row>
    <row r="133" spans="4:17" ht="22.5" customHeight="1" x14ac:dyDescent="0.2">
      <c r="D133" s="217"/>
      <c r="E133" s="218"/>
      <c r="F133" s="218"/>
      <c r="G133" s="218"/>
      <c r="H133" s="218"/>
      <c r="I133" s="218"/>
      <c r="J133" s="219"/>
      <c r="K133" s="220"/>
      <c r="L133" s="218"/>
      <c r="M133" s="218"/>
      <c r="N133" s="218"/>
      <c r="O133" s="218"/>
      <c r="P133" s="218"/>
      <c r="Q133" s="221"/>
    </row>
    <row r="134" spans="4:17" ht="22.5" customHeight="1" x14ac:dyDescent="0.2">
      <c r="D134" s="224" t="s">
        <v>37</v>
      </c>
      <c r="E134" s="225"/>
      <c r="F134" s="225"/>
      <c r="G134" s="225"/>
      <c r="H134" s="225"/>
      <c r="I134" s="225"/>
      <c r="J134" s="225"/>
      <c r="K134" s="225" t="s">
        <v>87</v>
      </c>
      <c r="L134" s="225"/>
      <c r="M134" s="225"/>
      <c r="N134" s="225"/>
      <c r="O134" s="225"/>
      <c r="P134" s="225"/>
      <c r="Q134" s="228"/>
    </row>
    <row r="135" spans="4:17" ht="22.5" customHeight="1" x14ac:dyDescent="0.2">
      <c r="D135" s="226"/>
      <c r="E135" s="227"/>
      <c r="F135" s="227"/>
      <c r="G135" s="227"/>
      <c r="H135" s="227"/>
      <c r="I135" s="227"/>
      <c r="J135" s="227"/>
      <c r="K135" s="227"/>
      <c r="L135" s="227"/>
      <c r="M135" s="227"/>
      <c r="N135" s="227"/>
      <c r="O135" s="227"/>
      <c r="P135" s="227"/>
      <c r="Q135" s="229"/>
    </row>
    <row r="136" spans="4:17" ht="22.5" customHeight="1" x14ac:dyDescent="0.2">
      <c r="D136" s="241" t="s">
        <v>82</v>
      </c>
      <c r="E136" s="242"/>
      <c r="F136" s="242"/>
      <c r="G136" s="242"/>
      <c r="H136" s="242"/>
      <c r="I136" s="242"/>
      <c r="J136" s="242"/>
      <c r="K136" s="242"/>
      <c r="L136" s="242"/>
      <c r="M136" s="242"/>
      <c r="N136" s="242"/>
      <c r="O136" s="242"/>
      <c r="P136" s="242"/>
      <c r="Q136" s="243"/>
    </row>
    <row r="137" spans="4:17" ht="22.5" customHeight="1" x14ac:dyDescent="0.2">
      <c r="D137" s="182"/>
      <c r="E137" s="183"/>
      <c r="F137" s="183"/>
      <c r="G137" s="183"/>
      <c r="H137" s="183"/>
      <c r="I137" s="183"/>
      <c r="J137" s="183"/>
      <c r="K137" s="183"/>
      <c r="L137" s="183"/>
      <c r="M137" s="183"/>
      <c r="N137" s="183"/>
      <c r="O137" s="183"/>
      <c r="P137" s="183"/>
      <c r="Q137" s="184"/>
    </row>
    <row r="138" spans="4:17" ht="22.5" customHeight="1" x14ac:dyDescent="0.2">
      <c r="D138" s="214" t="s">
        <v>81</v>
      </c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6"/>
    </row>
    <row r="139" spans="4:17" ht="22.5" customHeight="1" x14ac:dyDescent="0.2">
      <c r="D139" s="210" t="s">
        <v>63</v>
      </c>
      <c r="E139" s="152"/>
      <c r="F139" s="152"/>
      <c r="G139" s="152"/>
      <c r="H139" s="152"/>
      <c r="I139" s="152"/>
      <c r="J139" s="152"/>
      <c r="K139" s="152"/>
      <c r="L139" s="152"/>
      <c r="M139" s="152"/>
      <c r="N139" s="152"/>
      <c r="O139" s="152"/>
      <c r="P139" s="152"/>
      <c r="Q139" s="211"/>
    </row>
    <row r="140" spans="4:17" ht="22.5" customHeight="1" x14ac:dyDescent="0.2">
      <c r="D140" s="210" t="s">
        <v>64</v>
      </c>
      <c r="E140" s="152"/>
      <c r="F140" s="152"/>
      <c r="G140" s="152"/>
      <c r="H140" s="152"/>
      <c r="I140" s="152"/>
      <c r="J140" s="48"/>
      <c r="K140" s="48"/>
      <c r="L140" s="48"/>
      <c r="M140" s="48"/>
      <c r="N140" s="48"/>
      <c r="O140" s="48"/>
      <c r="P140" s="48"/>
      <c r="Q140" s="52"/>
    </row>
    <row r="141" spans="4:17" ht="35.25" customHeight="1" thickBot="1" x14ac:dyDescent="0.25">
      <c r="D141" s="65"/>
      <c r="E141" s="66"/>
      <c r="F141" s="66"/>
      <c r="G141" s="55" t="s">
        <v>58</v>
      </c>
      <c r="H141" s="55"/>
      <c r="I141" s="66"/>
      <c r="J141" s="55"/>
      <c r="K141" s="55"/>
      <c r="L141" s="55"/>
      <c r="M141" s="55"/>
      <c r="N141" s="55"/>
      <c r="O141" s="55"/>
      <c r="P141" s="55"/>
      <c r="Q141" s="75"/>
    </row>
    <row r="142" spans="4:17" ht="10.5" customHeight="1" thickBot="1" x14ac:dyDescent="0.25">
      <c r="D142" s="68"/>
      <c r="E142" s="68"/>
      <c r="F142" s="68"/>
      <c r="G142" s="68"/>
      <c r="H142" s="68"/>
      <c r="I142" s="68"/>
      <c r="J142" s="68"/>
      <c r="K142" s="76"/>
      <c r="L142" s="76"/>
      <c r="M142" s="76"/>
      <c r="N142" s="76"/>
      <c r="O142" s="76"/>
      <c r="P142" s="76"/>
      <c r="Q142" s="76"/>
    </row>
    <row r="143" spans="4:17" ht="13.2" x14ac:dyDescent="0.2">
      <c r="D143" s="1"/>
      <c r="E143" s="2"/>
      <c r="F143" s="2"/>
      <c r="G143" s="2"/>
      <c r="H143" s="2"/>
      <c r="I143" s="2"/>
      <c r="J143" s="2"/>
      <c r="K143" s="46"/>
      <c r="L143" s="46"/>
      <c r="M143" s="46"/>
      <c r="N143" s="46"/>
      <c r="O143" s="46"/>
      <c r="P143" s="46"/>
      <c r="Q143" s="77"/>
    </row>
    <row r="144" spans="4:17" ht="22.5" customHeight="1" x14ac:dyDescent="0.2">
      <c r="D144" s="210" t="s">
        <v>57</v>
      </c>
      <c r="E144" s="152"/>
      <c r="F144" s="152"/>
      <c r="G144" s="152"/>
      <c r="H144" s="152"/>
      <c r="I144" s="152"/>
      <c r="J144" s="152"/>
      <c r="K144" s="152"/>
      <c r="L144" s="152"/>
      <c r="M144" s="152"/>
      <c r="N144" s="152"/>
      <c r="O144" s="152"/>
      <c r="P144" s="152"/>
      <c r="Q144" s="211"/>
    </row>
    <row r="145" spans="1:17" ht="22.5" customHeight="1" x14ac:dyDescent="0.2">
      <c r="D145" s="210" t="s">
        <v>56</v>
      </c>
      <c r="E145" s="152"/>
      <c r="F145" s="152"/>
      <c r="G145" s="152"/>
      <c r="H145" s="152"/>
      <c r="I145" s="152"/>
      <c r="J145" s="152"/>
      <c r="K145" s="152"/>
      <c r="L145" s="152"/>
      <c r="M145" s="152"/>
      <c r="N145" s="152"/>
      <c r="O145" s="152"/>
      <c r="P145" s="152"/>
      <c r="Q145" s="211"/>
    </row>
    <row r="146" spans="1:17" ht="13.2" x14ac:dyDescent="0.2">
      <c r="D146" s="58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60"/>
    </row>
    <row r="147" spans="1:17" ht="22.5" customHeight="1" x14ac:dyDescent="0.2">
      <c r="D147" s="210" t="str">
        <f>"　　　　令和６"&amp;"年　　　月　　　日"</f>
        <v>　　　　令和６年　　　月　　　日</v>
      </c>
      <c r="E147" s="152"/>
      <c r="F147" s="152"/>
      <c r="G147" s="152"/>
      <c r="H147" s="152"/>
      <c r="I147" s="152"/>
      <c r="J147" s="152"/>
      <c r="K147" s="152"/>
      <c r="L147" s="152"/>
      <c r="M147" s="152"/>
      <c r="N147" s="152"/>
      <c r="O147" s="152"/>
      <c r="P147" s="152"/>
      <c r="Q147" s="211"/>
    </row>
    <row r="148" spans="1:17" ht="13.2" x14ac:dyDescent="0.2">
      <c r="D148" s="244" t="s">
        <v>99</v>
      </c>
      <c r="E148" s="245"/>
      <c r="F148" s="245"/>
      <c r="G148" s="245"/>
      <c r="H148" s="245"/>
      <c r="I148" s="245"/>
      <c r="J148" s="245"/>
      <c r="K148" s="245"/>
      <c r="L148" s="245"/>
      <c r="M148" s="245"/>
      <c r="N148" s="245"/>
      <c r="O148" s="245"/>
      <c r="P148" s="245"/>
      <c r="Q148" s="246"/>
    </row>
    <row r="149" spans="1:17" ht="23.25" customHeight="1" x14ac:dyDescent="0.2">
      <c r="D149" s="244"/>
      <c r="E149" s="245"/>
      <c r="F149" s="245"/>
      <c r="G149" s="245"/>
      <c r="H149" s="245"/>
      <c r="I149" s="245"/>
      <c r="J149" s="245"/>
      <c r="K149" s="245"/>
      <c r="L149" s="245"/>
      <c r="M149" s="245"/>
      <c r="N149" s="245"/>
      <c r="O149" s="245"/>
      <c r="P149" s="245"/>
      <c r="Q149" s="246"/>
    </row>
    <row r="150" spans="1:17" ht="13.8" thickBot="1" x14ac:dyDescent="0.25">
      <c r="D150" s="3"/>
      <c r="E150" s="4"/>
      <c r="F150" s="4"/>
      <c r="G150" s="4"/>
      <c r="H150" s="4"/>
      <c r="I150" s="4"/>
      <c r="J150" s="4"/>
      <c r="K150" s="61"/>
      <c r="L150" s="61"/>
      <c r="M150" s="61"/>
      <c r="N150" s="61"/>
      <c r="O150" s="61"/>
      <c r="P150" s="61"/>
      <c r="Q150" s="62"/>
    </row>
    <row r="151" spans="1:17" s="57" customFormat="1" ht="30.75" customHeight="1" thickBot="1" x14ac:dyDescent="0.3">
      <c r="A151" s="67">
        <f>A76</f>
        <v>1</v>
      </c>
      <c r="B151" s="82"/>
      <c r="D151" s="142" t="str">
        <f>"令和７年度　西川町職員採用試験受験申込書"</f>
        <v>令和７年度　西川町職員採用試験受験申込書</v>
      </c>
      <c r="E151" s="142"/>
      <c r="F151" s="142"/>
      <c r="G151" s="142"/>
      <c r="H151" s="142"/>
      <c r="I151" s="142"/>
      <c r="J151" s="142"/>
      <c r="K151" s="142"/>
      <c r="L151" s="142"/>
      <c r="M151" s="142"/>
      <c r="N151" s="142"/>
      <c r="O151" s="56"/>
      <c r="P151" s="143" t="s">
        <v>46</v>
      </c>
      <c r="Q151" s="143"/>
    </row>
    <row r="152" spans="1:17" ht="22.5" customHeight="1" x14ac:dyDescent="0.2">
      <c r="D152" s="43" t="s">
        <v>0</v>
      </c>
      <c r="E152" s="42"/>
      <c r="F152" s="42"/>
      <c r="G152" s="42"/>
      <c r="H152" s="42"/>
      <c r="I152" s="42"/>
      <c r="J152" s="69" t="s">
        <v>51</v>
      </c>
      <c r="K152" s="157" t="s">
        <v>13</v>
      </c>
      <c r="L152" s="158"/>
      <c r="M152" s="163" t="str">
        <f>B153</f>
        <v>診療放射線技師</v>
      </c>
      <c r="N152" s="164"/>
      <c r="O152" s="164"/>
      <c r="P152" s="164"/>
      <c r="Q152" s="165"/>
    </row>
    <row r="153" spans="1:17" ht="22.5" customHeight="1" x14ac:dyDescent="0.2">
      <c r="A153" s="83">
        <v>6</v>
      </c>
      <c r="B153" s="37" t="str">
        <f>VLOOKUP($A153,試験区分!$A:$D,2,FALSE)</f>
        <v>診療放射線技師</v>
      </c>
      <c r="D153" s="70" t="s">
        <v>1</v>
      </c>
      <c r="E153" s="44"/>
      <c r="F153" s="44"/>
      <c r="G153" s="44"/>
      <c r="H153" s="44"/>
      <c r="I153" s="45"/>
      <c r="J153" s="155"/>
      <c r="K153" s="159"/>
      <c r="L153" s="160"/>
      <c r="M153" s="166"/>
      <c r="N153" s="167"/>
      <c r="O153" s="167"/>
      <c r="P153" s="167"/>
      <c r="Q153" s="168"/>
    </row>
    <row r="154" spans="1:17" ht="22.5" customHeight="1" x14ac:dyDescent="0.2">
      <c r="A154" s="90" t="s">
        <v>102</v>
      </c>
      <c r="D154" s="71"/>
      <c r="E154" s="48"/>
      <c r="F154" s="48"/>
      <c r="G154" s="48"/>
      <c r="H154" s="48"/>
      <c r="I154" s="50"/>
      <c r="J154" s="155"/>
      <c r="K154" s="161" t="s">
        <v>2</v>
      </c>
      <c r="L154" s="162"/>
      <c r="M154" s="51" t="s">
        <v>3</v>
      </c>
      <c r="N154" s="48"/>
      <c r="O154" s="48"/>
      <c r="P154" s="48"/>
      <c r="Q154" s="52"/>
    </row>
    <row r="155" spans="1:17" ht="22.5" customHeight="1" x14ac:dyDescent="0.2">
      <c r="D155" s="72"/>
      <c r="E155" s="6"/>
      <c r="F155" s="6"/>
      <c r="G155" s="6"/>
      <c r="H155" s="6"/>
      <c r="I155" s="40"/>
      <c r="J155" s="156"/>
      <c r="K155" s="159"/>
      <c r="L155" s="160"/>
      <c r="M155" s="39"/>
      <c r="N155" s="6"/>
      <c r="O155" s="6"/>
      <c r="P155" s="6"/>
      <c r="Q155" s="53"/>
    </row>
    <row r="156" spans="1:17" ht="22.5" customHeight="1" x14ac:dyDescent="0.2">
      <c r="D156" s="38" t="s">
        <v>88</v>
      </c>
      <c r="E156" s="6"/>
      <c r="F156" s="6"/>
      <c r="G156" s="6"/>
      <c r="H156" s="6"/>
      <c r="I156" s="6"/>
      <c r="J156" s="5"/>
      <c r="K156" s="5"/>
      <c r="L156" s="5"/>
      <c r="M156" s="5"/>
      <c r="N156" s="5"/>
      <c r="O156" s="5"/>
      <c r="P156" s="5"/>
      <c r="Q156" s="7"/>
    </row>
    <row r="157" spans="1:17" ht="22.5" customHeight="1" x14ac:dyDescent="0.2">
      <c r="D157" s="47" t="s">
        <v>41</v>
      </c>
      <c r="E157" s="44"/>
      <c r="F157" s="44"/>
      <c r="G157" s="44"/>
      <c r="H157" s="44"/>
      <c r="I157" s="44"/>
      <c r="J157" s="44"/>
      <c r="K157" s="44"/>
      <c r="L157" s="48"/>
      <c r="M157" s="48"/>
      <c r="N157" s="48"/>
      <c r="O157" s="48"/>
      <c r="P157" s="48"/>
      <c r="Q157" s="52"/>
    </row>
    <row r="158" spans="1:17" ht="22.5" customHeight="1" x14ac:dyDescent="0.2">
      <c r="D158" s="49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52"/>
    </row>
    <row r="159" spans="1:17" ht="22.5" customHeight="1" x14ac:dyDescent="0.2">
      <c r="D159" s="89" t="s">
        <v>98</v>
      </c>
      <c r="E159" s="6"/>
      <c r="F159" s="6"/>
      <c r="G159" s="48"/>
      <c r="H159" s="48"/>
      <c r="I159" s="6"/>
      <c r="J159" s="6"/>
      <c r="K159" s="6"/>
      <c r="L159" s="6"/>
      <c r="M159" s="6"/>
      <c r="N159" s="6"/>
      <c r="O159" s="6"/>
      <c r="P159" s="6"/>
      <c r="Q159" s="53"/>
    </row>
    <row r="160" spans="1:17" ht="22.5" customHeight="1" x14ac:dyDescent="0.2">
      <c r="D160" s="47" t="s">
        <v>45</v>
      </c>
      <c r="E160" s="44"/>
      <c r="F160" s="44"/>
      <c r="G160" s="44"/>
      <c r="H160" s="44"/>
      <c r="I160" s="44"/>
      <c r="J160" s="44"/>
      <c r="K160" s="44"/>
      <c r="L160" s="48"/>
      <c r="M160" s="48"/>
      <c r="N160" s="48"/>
      <c r="O160" s="48"/>
      <c r="P160" s="48"/>
      <c r="Q160" s="52"/>
    </row>
    <row r="161" spans="4:17" ht="22.5" customHeight="1" x14ac:dyDescent="0.2">
      <c r="D161" s="11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3"/>
    </row>
    <row r="162" spans="4:17" ht="22.5" customHeight="1" thickBot="1" x14ac:dyDescent="0.25">
      <c r="D162" s="14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6"/>
    </row>
    <row r="163" spans="4:17" ht="22.5" customHeight="1" thickBot="1" x14ac:dyDescent="0.25">
      <c r="D163" s="152" t="s">
        <v>54</v>
      </c>
      <c r="E163" s="152"/>
      <c r="F163" s="152"/>
      <c r="G163" s="152"/>
      <c r="H163" s="152"/>
      <c r="I163" s="152"/>
      <c r="J163" s="152"/>
      <c r="K163" s="152"/>
      <c r="L163" s="152"/>
      <c r="M163" s="152"/>
      <c r="N163" s="152"/>
      <c r="O163" s="152"/>
      <c r="P163" s="152"/>
      <c r="Q163" s="152"/>
    </row>
    <row r="164" spans="4:17" ht="22.5" customHeight="1" x14ac:dyDescent="0.2">
      <c r="D164" s="153" t="s">
        <v>55</v>
      </c>
      <c r="E164" s="154"/>
      <c r="F164" s="154"/>
      <c r="G164" s="154"/>
      <c r="H164" s="144" t="s">
        <v>42</v>
      </c>
      <c r="I164" s="144"/>
      <c r="J164" s="144"/>
      <c r="K164" s="144" t="s">
        <v>4</v>
      </c>
      <c r="L164" s="144"/>
      <c r="M164" s="144"/>
      <c r="N164" s="169" t="s">
        <v>5</v>
      </c>
      <c r="O164" s="169"/>
      <c r="P164" s="169"/>
      <c r="Q164" s="170"/>
    </row>
    <row r="165" spans="4:17" ht="22.5" customHeight="1" x14ac:dyDescent="0.2">
      <c r="D165" s="171" t="s">
        <v>40</v>
      </c>
      <c r="E165" s="172"/>
      <c r="F165" s="172"/>
      <c r="G165" s="172"/>
      <c r="H165" s="175"/>
      <c r="I165" s="175"/>
      <c r="J165" s="175"/>
      <c r="K165" s="223" t="s">
        <v>43</v>
      </c>
      <c r="L165" s="223"/>
      <c r="M165" s="223"/>
      <c r="N165" s="146" t="s">
        <v>76</v>
      </c>
      <c r="O165" s="148" t="s">
        <v>104</v>
      </c>
      <c r="P165" s="148"/>
      <c r="Q165" s="149"/>
    </row>
    <row r="166" spans="4:17" ht="22.5" customHeight="1" x14ac:dyDescent="0.2">
      <c r="D166" s="173"/>
      <c r="E166" s="174"/>
      <c r="F166" s="174"/>
      <c r="G166" s="174"/>
      <c r="H166" s="176"/>
      <c r="I166" s="176"/>
      <c r="J166" s="176"/>
      <c r="K166" s="145" t="s">
        <v>44</v>
      </c>
      <c r="L166" s="145"/>
      <c r="M166" s="145"/>
      <c r="N166" s="147"/>
      <c r="O166" s="150"/>
      <c r="P166" s="150"/>
      <c r="Q166" s="151"/>
    </row>
    <row r="167" spans="4:17" ht="22.5" customHeight="1" x14ac:dyDescent="0.2">
      <c r="D167" s="230" t="s">
        <v>6</v>
      </c>
      <c r="E167" s="231"/>
      <c r="F167" s="231"/>
      <c r="G167" s="231"/>
      <c r="H167" s="175"/>
      <c r="I167" s="175"/>
      <c r="J167" s="175"/>
      <c r="K167" s="223" t="s">
        <v>43</v>
      </c>
      <c r="L167" s="223"/>
      <c r="M167" s="223"/>
      <c r="N167" s="146" t="s">
        <v>76</v>
      </c>
      <c r="O167" s="148" t="s">
        <v>104</v>
      </c>
      <c r="P167" s="148"/>
      <c r="Q167" s="149"/>
    </row>
    <row r="168" spans="4:17" ht="22.5" customHeight="1" x14ac:dyDescent="0.2">
      <c r="D168" s="173"/>
      <c r="E168" s="174"/>
      <c r="F168" s="174"/>
      <c r="G168" s="174"/>
      <c r="H168" s="176"/>
      <c r="I168" s="176"/>
      <c r="J168" s="176"/>
      <c r="K168" s="145" t="s">
        <v>44</v>
      </c>
      <c r="L168" s="145"/>
      <c r="M168" s="145"/>
      <c r="N168" s="147"/>
      <c r="O168" s="150"/>
      <c r="P168" s="150"/>
      <c r="Q168" s="151"/>
    </row>
    <row r="169" spans="4:17" ht="22.5" customHeight="1" x14ac:dyDescent="0.2">
      <c r="D169" s="230" t="s">
        <v>6</v>
      </c>
      <c r="E169" s="231"/>
      <c r="F169" s="231"/>
      <c r="G169" s="231"/>
      <c r="H169" s="175"/>
      <c r="I169" s="175"/>
      <c r="J169" s="175"/>
      <c r="K169" s="223" t="s">
        <v>43</v>
      </c>
      <c r="L169" s="223"/>
      <c r="M169" s="223"/>
      <c r="N169" s="146" t="s">
        <v>76</v>
      </c>
      <c r="O169" s="148" t="s">
        <v>104</v>
      </c>
      <c r="P169" s="148"/>
      <c r="Q169" s="149"/>
    </row>
    <row r="170" spans="4:17" ht="22.5" customHeight="1" x14ac:dyDescent="0.2">
      <c r="D170" s="173"/>
      <c r="E170" s="174"/>
      <c r="F170" s="174"/>
      <c r="G170" s="174"/>
      <c r="H170" s="176"/>
      <c r="I170" s="176"/>
      <c r="J170" s="176"/>
      <c r="K170" s="145" t="s">
        <v>44</v>
      </c>
      <c r="L170" s="145"/>
      <c r="M170" s="145"/>
      <c r="N170" s="147"/>
      <c r="O170" s="150"/>
      <c r="P170" s="150"/>
      <c r="Q170" s="151"/>
    </row>
    <row r="171" spans="4:17" ht="22.5" customHeight="1" x14ac:dyDescent="0.2">
      <c r="D171" s="230" t="s">
        <v>6</v>
      </c>
      <c r="E171" s="231"/>
      <c r="F171" s="231"/>
      <c r="G171" s="231"/>
      <c r="H171" s="175"/>
      <c r="I171" s="175"/>
      <c r="J171" s="175"/>
      <c r="K171" s="223" t="s">
        <v>43</v>
      </c>
      <c r="L171" s="223"/>
      <c r="M171" s="223"/>
      <c r="N171" s="146" t="s">
        <v>76</v>
      </c>
      <c r="O171" s="148" t="s">
        <v>104</v>
      </c>
      <c r="P171" s="148"/>
      <c r="Q171" s="149"/>
    </row>
    <row r="172" spans="4:17" ht="22.5" customHeight="1" thickBot="1" x14ac:dyDescent="0.25">
      <c r="D172" s="236"/>
      <c r="E172" s="237"/>
      <c r="F172" s="237"/>
      <c r="G172" s="237"/>
      <c r="H172" s="189"/>
      <c r="I172" s="189"/>
      <c r="J172" s="189"/>
      <c r="K172" s="201" t="s">
        <v>44</v>
      </c>
      <c r="L172" s="201"/>
      <c r="M172" s="201"/>
      <c r="N172" s="238"/>
      <c r="O172" s="234"/>
      <c r="P172" s="234"/>
      <c r="Q172" s="235"/>
    </row>
    <row r="173" spans="4:17" ht="22.5" customHeight="1" thickBot="1" x14ac:dyDescent="0.25">
      <c r="D173" s="152" t="s">
        <v>69</v>
      </c>
      <c r="E173" s="152"/>
      <c r="F173" s="152"/>
      <c r="G173" s="152"/>
      <c r="H173" s="152"/>
      <c r="I173" s="152"/>
      <c r="J173" s="152"/>
      <c r="K173" s="152"/>
      <c r="L173" s="152"/>
      <c r="M173" s="152"/>
      <c r="N173" s="152"/>
      <c r="O173" s="152"/>
      <c r="P173" s="152"/>
      <c r="Q173" s="152"/>
    </row>
    <row r="174" spans="4:17" ht="22.5" customHeight="1" x14ac:dyDescent="0.2">
      <c r="D174" s="177" t="s">
        <v>7</v>
      </c>
      <c r="E174" s="144"/>
      <c r="F174" s="144"/>
      <c r="G174" s="144" t="s">
        <v>8</v>
      </c>
      <c r="H174" s="144"/>
      <c r="I174" s="233" t="s">
        <v>9</v>
      </c>
      <c r="J174" s="233"/>
      <c r="K174" s="232" t="s">
        <v>10</v>
      </c>
      <c r="L174" s="232"/>
      <c r="M174" s="232"/>
      <c r="N174" s="144" t="s">
        <v>11</v>
      </c>
      <c r="O174" s="144"/>
      <c r="P174" s="144"/>
      <c r="Q174" s="188"/>
    </row>
    <row r="175" spans="4:17" ht="22.5" customHeight="1" x14ac:dyDescent="0.2">
      <c r="D175" s="74" t="s">
        <v>40</v>
      </c>
      <c r="E175" s="44"/>
      <c r="F175" s="63"/>
      <c r="G175" s="175"/>
      <c r="H175" s="175"/>
      <c r="I175" s="175"/>
      <c r="J175" s="175"/>
      <c r="K175" s="223" t="s">
        <v>43</v>
      </c>
      <c r="L175" s="223"/>
      <c r="M175" s="223"/>
      <c r="N175" s="197"/>
      <c r="O175" s="197"/>
      <c r="P175" s="197"/>
      <c r="Q175" s="198"/>
    </row>
    <row r="176" spans="4:17" ht="22.5" customHeight="1" x14ac:dyDescent="0.2">
      <c r="D176" s="73"/>
      <c r="E176" s="6"/>
      <c r="F176" s="64"/>
      <c r="G176" s="176"/>
      <c r="H176" s="176"/>
      <c r="I176" s="176"/>
      <c r="J176" s="176"/>
      <c r="K176" s="145" t="s">
        <v>44</v>
      </c>
      <c r="L176" s="145"/>
      <c r="M176" s="145"/>
      <c r="N176" s="212"/>
      <c r="O176" s="212"/>
      <c r="P176" s="212"/>
      <c r="Q176" s="213"/>
    </row>
    <row r="177" spans="4:17" ht="22.5" customHeight="1" x14ac:dyDescent="0.2">
      <c r="D177" s="74" t="s">
        <v>6</v>
      </c>
      <c r="E177" s="44"/>
      <c r="F177" s="63"/>
      <c r="G177" s="175"/>
      <c r="H177" s="175"/>
      <c r="I177" s="175"/>
      <c r="J177" s="175"/>
      <c r="K177" s="223" t="s">
        <v>43</v>
      </c>
      <c r="L177" s="223"/>
      <c r="M177" s="223"/>
      <c r="N177" s="197"/>
      <c r="O177" s="197"/>
      <c r="P177" s="197"/>
      <c r="Q177" s="198"/>
    </row>
    <row r="178" spans="4:17" ht="22.5" customHeight="1" x14ac:dyDescent="0.2">
      <c r="D178" s="38"/>
      <c r="E178" s="6"/>
      <c r="F178" s="64"/>
      <c r="G178" s="176"/>
      <c r="H178" s="176"/>
      <c r="I178" s="176"/>
      <c r="J178" s="176"/>
      <c r="K178" s="145" t="s">
        <v>44</v>
      </c>
      <c r="L178" s="145"/>
      <c r="M178" s="145"/>
      <c r="N178" s="212"/>
      <c r="O178" s="212"/>
      <c r="P178" s="212"/>
      <c r="Q178" s="213"/>
    </row>
    <row r="179" spans="4:17" ht="22.5" customHeight="1" x14ac:dyDescent="0.2">
      <c r="D179" s="74" t="s">
        <v>6</v>
      </c>
      <c r="E179" s="44"/>
      <c r="F179" s="63"/>
      <c r="G179" s="175"/>
      <c r="H179" s="175"/>
      <c r="I179" s="175"/>
      <c r="J179" s="175"/>
      <c r="K179" s="223" t="s">
        <v>43</v>
      </c>
      <c r="L179" s="223"/>
      <c r="M179" s="223"/>
      <c r="N179" s="197"/>
      <c r="O179" s="197"/>
      <c r="P179" s="197"/>
      <c r="Q179" s="198"/>
    </row>
    <row r="180" spans="4:17" ht="22.5" customHeight="1" thickBot="1" x14ac:dyDescent="0.25">
      <c r="D180" s="54"/>
      <c r="E180" s="55"/>
      <c r="F180" s="78"/>
      <c r="G180" s="189"/>
      <c r="H180" s="189"/>
      <c r="I180" s="189"/>
      <c r="J180" s="189"/>
      <c r="K180" s="201" t="s">
        <v>44</v>
      </c>
      <c r="L180" s="201"/>
      <c r="M180" s="201"/>
      <c r="N180" s="199"/>
      <c r="O180" s="199"/>
      <c r="P180" s="199"/>
      <c r="Q180" s="200"/>
    </row>
    <row r="181" spans="4:17" ht="22.5" customHeight="1" thickBot="1" x14ac:dyDescent="0.25">
      <c r="D181" s="152" t="s">
        <v>47</v>
      </c>
      <c r="E181" s="152"/>
      <c r="F181" s="152"/>
      <c r="G181" s="152"/>
      <c r="H181" s="152"/>
      <c r="I181" s="152"/>
      <c r="J181" s="152"/>
      <c r="K181" s="152"/>
      <c r="L181" s="152"/>
      <c r="M181" s="152"/>
      <c r="N181" s="152"/>
      <c r="O181" s="152"/>
      <c r="P181" s="152"/>
      <c r="Q181" s="152"/>
    </row>
    <row r="182" spans="4:17" ht="24" customHeight="1" x14ac:dyDescent="0.2">
      <c r="D182" s="177" t="s">
        <v>48</v>
      </c>
      <c r="E182" s="144"/>
      <c r="F182" s="144"/>
      <c r="G182" s="144"/>
      <c r="H182" s="144" t="s">
        <v>12</v>
      </c>
      <c r="I182" s="144"/>
      <c r="J182" s="239"/>
      <c r="K182" s="240" t="s">
        <v>48</v>
      </c>
      <c r="L182" s="144"/>
      <c r="M182" s="144"/>
      <c r="N182" s="144"/>
      <c r="O182" s="144" t="s">
        <v>12</v>
      </c>
      <c r="P182" s="144"/>
      <c r="Q182" s="188"/>
    </row>
    <row r="183" spans="4:17" ht="24" customHeight="1" x14ac:dyDescent="0.2">
      <c r="D183" s="192">
        <v>1</v>
      </c>
      <c r="E183" s="193"/>
      <c r="F183" s="193"/>
      <c r="G183" s="193"/>
      <c r="H183" s="190" t="s">
        <v>49</v>
      </c>
      <c r="I183" s="190"/>
      <c r="J183" s="194"/>
      <c r="K183" s="209">
        <v>5</v>
      </c>
      <c r="L183" s="193"/>
      <c r="M183" s="193"/>
      <c r="N183" s="193"/>
      <c r="O183" s="190" t="s">
        <v>49</v>
      </c>
      <c r="P183" s="190"/>
      <c r="Q183" s="191"/>
    </row>
    <row r="184" spans="4:17" ht="24" customHeight="1" x14ac:dyDescent="0.2">
      <c r="D184" s="192">
        <v>2</v>
      </c>
      <c r="E184" s="193"/>
      <c r="F184" s="193"/>
      <c r="G184" s="193"/>
      <c r="H184" s="195" t="s">
        <v>49</v>
      </c>
      <c r="I184" s="195"/>
      <c r="J184" s="206"/>
      <c r="K184" s="209">
        <v>6</v>
      </c>
      <c r="L184" s="193"/>
      <c r="M184" s="193"/>
      <c r="N184" s="193"/>
      <c r="O184" s="195" t="s">
        <v>49</v>
      </c>
      <c r="P184" s="195"/>
      <c r="Q184" s="196"/>
    </row>
    <row r="185" spans="4:17" ht="24" customHeight="1" x14ac:dyDescent="0.2">
      <c r="D185" s="192">
        <v>3</v>
      </c>
      <c r="E185" s="193"/>
      <c r="F185" s="193"/>
      <c r="G185" s="193"/>
      <c r="H185" s="195" t="s">
        <v>49</v>
      </c>
      <c r="I185" s="195"/>
      <c r="J185" s="206"/>
      <c r="K185" s="209">
        <v>7</v>
      </c>
      <c r="L185" s="193"/>
      <c r="M185" s="193"/>
      <c r="N185" s="193"/>
      <c r="O185" s="195" t="s">
        <v>49</v>
      </c>
      <c r="P185" s="195"/>
      <c r="Q185" s="196"/>
    </row>
    <row r="186" spans="4:17" ht="24" customHeight="1" thickBot="1" x14ac:dyDescent="0.25">
      <c r="D186" s="202">
        <v>4</v>
      </c>
      <c r="E186" s="203"/>
      <c r="F186" s="203"/>
      <c r="G186" s="203"/>
      <c r="H186" s="204" t="s">
        <v>49</v>
      </c>
      <c r="I186" s="204"/>
      <c r="J186" s="205"/>
      <c r="K186" s="207">
        <v>8</v>
      </c>
      <c r="L186" s="203"/>
      <c r="M186" s="203"/>
      <c r="N186" s="203"/>
      <c r="O186" s="204" t="s">
        <v>49</v>
      </c>
      <c r="P186" s="204"/>
      <c r="Q186" s="208"/>
    </row>
    <row r="187" spans="4:17" ht="22.5" customHeight="1" x14ac:dyDescent="0.25"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143" t="s">
        <v>60</v>
      </c>
      <c r="Q187" s="143"/>
    </row>
    <row r="188" spans="4:17" ht="22.5" customHeight="1" thickBot="1" x14ac:dyDescent="0.25">
      <c r="D188" s="152" t="s">
        <v>65</v>
      </c>
      <c r="E188" s="152"/>
      <c r="F188" s="152"/>
      <c r="G188" s="152"/>
      <c r="H188" s="152"/>
      <c r="I188" s="152"/>
      <c r="J188" s="152"/>
      <c r="K188" s="152"/>
      <c r="L188" s="152"/>
      <c r="M188" s="152"/>
      <c r="N188" s="152"/>
      <c r="O188" s="152"/>
      <c r="P188" s="152"/>
      <c r="Q188" s="152"/>
    </row>
    <row r="189" spans="4:17" ht="22.5" customHeight="1" x14ac:dyDescent="0.2">
      <c r="D189" s="177" t="s">
        <v>66</v>
      </c>
      <c r="E189" s="144"/>
      <c r="F189" s="144"/>
      <c r="G189" s="144"/>
      <c r="H189" s="144" t="s">
        <v>52</v>
      </c>
      <c r="I189" s="144"/>
      <c r="J189" s="239"/>
      <c r="K189" s="240" t="s">
        <v>66</v>
      </c>
      <c r="L189" s="144"/>
      <c r="M189" s="144"/>
      <c r="N189" s="144"/>
      <c r="O189" s="144" t="s">
        <v>52</v>
      </c>
      <c r="P189" s="144"/>
      <c r="Q189" s="188"/>
    </row>
    <row r="190" spans="4:17" ht="22.5" customHeight="1" x14ac:dyDescent="0.2">
      <c r="D190" s="192">
        <v>1</v>
      </c>
      <c r="E190" s="193"/>
      <c r="F190" s="193"/>
      <c r="G190" s="193"/>
      <c r="H190" s="190" t="s">
        <v>49</v>
      </c>
      <c r="I190" s="190"/>
      <c r="J190" s="194"/>
      <c r="K190" s="209">
        <v>4</v>
      </c>
      <c r="L190" s="193"/>
      <c r="M190" s="193"/>
      <c r="N190" s="193"/>
      <c r="O190" s="190" t="s">
        <v>49</v>
      </c>
      <c r="P190" s="190"/>
      <c r="Q190" s="191"/>
    </row>
    <row r="191" spans="4:17" ht="22.5" customHeight="1" x14ac:dyDescent="0.2">
      <c r="D191" s="192">
        <v>2</v>
      </c>
      <c r="E191" s="193"/>
      <c r="F191" s="193"/>
      <c r="G191" s="193"/>
      <c r="H191" s="195" t="s">
        <v>49</v>
      </c>
      <c r="I191" s="195"/>
      <c r="J191" s="206"/>
      <c r="K191" s="209">
        <v>5</v>
      </c>
      <c r="L191" s="193"/>
      <c r="M191" s="193"/>
      <c r="N191" s="193"/>
      <c r="O191" s="195" t="s">
        <v>49</v>
      </c>
      <c r="P191" s="195"/>
      <c r="Q191" s="196"/>
    </row>
    <row r="192" spans="4:17" ht="22.5" customHeight="1" thickBot="1" x14ac:dyDescent="0.25">
      <c r="D192" s="202">
        <v>3</v>
      </c>
      <c r="E192" s="203"/>
      <c r="F192" s="203"/>
      <c r="G192" s="203"/>
      <c r="H192" s="204" t="s">
        <v>49</v>
      </c>
      <c r="I192" s="204"/>
      <c r="J192" s="205"/>
      <c r="K192" s="207">
        <v>6</v>
      </c>
      <c r="L192" s="203"/>
      <c r="M192" s="203"/>
      <c r="N192" s="203"/>
      <c r="O192" s="204" t="s">
        <v>49</v>
      </c>
      <c r="P192" s="204"/>
      <c r="Q192" s="208"/>
    </row>
    <row r="193" spans="4:17" ht="22.5" customHeight="1" thickBot="1" x14ac:dyDescent="0.25">
      <c r="D193" s="222" t="s">
        <v>17</v>
      </c>
      <c r="E193" s="222"/>
      <c r="F193" s="222"/>
      <c r="G193" s="222"/>
      <c r="H193" s="222"/>
      <c r="I193" s="222"/>
      <c r="J193" s="222"/>
      <c r="K193" s="222"/>
      <c r="L193" s="222"/>
      <c r="M193" s="222"/>
      <c r="N193" s="222"/>
      <c r="O193" s="222"/>
      <c r="P193" s="222"/>
      <c r="Q193" s="222"/>
    </row>
    <row r="194" spans="4:17" ht="22.5" customHeight="1" x14ac:dyDescent="0.2">
      <c r="D194" s="8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10"/>
    </row>
    <row r="195" spans="4:17" ht="22.5" customHeight="1" x14ac:dyDescent="0.2">
      <c r="D195" s="11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3"/>
    </row>
    <row r="196" spans="4:17" ht="22.5" customHeight="1" x14ac:dyDescent="0.2">
      <c r="D196" s="11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3"/>
    </row>
    <row r="197" spans="4:17" ht="22.5" customHeight="1" x14ac:dyDescent="0.2">
      <c r="D197" s="11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3"/>
    </row>
    <row r="198" spans="4:17" ht="22.5" customHeight="1" thickBot="1" x14ac:dyDescent="0.25">
      <c r="D198" s="14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6"/>
    </row>
    <row r="199" spans="4:17" ht="22.5" customHeight="1" thickBot="1" x14ac:dyDescent="0.25">
      <c r="D199" s="178" t="s">
        <v>18</v>
      </c>
      <c r="E199" s="178"/>
      <c r="F199" s="178"/>
      <c r="G199" s="178"/>
      <c r="H199" s="178"/>
      <c r="I199" s="178"/>
      <c r="J199" s="178"/>
      <c r="K199" s="178"/>
      <c r="L199" s="178"/>
      <c r="M199" s="178"/>
      <c r="N199" s="178"/>
      <c r="O199" s="178"/>
      <c r="P199" s="178"/>
      <c r="Q199" s="178"/>
    </row>
    <row r="200" spans="4:17" ht="22.5" customHeight="1" x14ac:dyDescent="0.2">
      <c r="D200" s="179"/>
      <c r="E200" s="180"/>
      <c r="F200" s="180"/>
      <c r="G200" s="180"/>
      <c r="H200" s="180"/>
      <c r="I200" s="180"/>
      <c r="J200" s="180"/>
      <c r="K200" s="180"/>
      <c r="L200" s="180"/>
      <c r="M200" s="180"/>
      <c r="N200" s="180"/>
      <c r="O200" s="180"/>
      <c r="P200" s="180"/>
      <c r="Q200" s="181"/>
    </row>
    <row r="201" spans="4:17" ht="22.5" customHeight="1" x14ac:dyDescent="0.2">
      <c r="D201" s="182"/>
      <c r="E201" s="183"/>
      <c r="F201" s="183"/>
      <c r="G201" s="183"/>
      <c r="H201" s="183"/>
      <c r="I201" s="183"/>
      <c r="J201" s="183"/>
      <c r="K201" s="183"/>
      <c r="L201" s="183"/>
      <c r="M201" s="183"/>
      <c r="N201" s="183"/>
      <c r="O201" s="183"/>
      <c r="P201" s="183"/>
      <c r="Q201" s="184"/>
    </row>
    <row r="202" spans="4:17" ht="22.5" customHeight="1" x14ac:dyDescent="0.2">
      <c r="D202" s="182"/>
      <c r="E202" s="183"/>
      <c r="F202" s="183"/>
      <c r="G202" s="183"/>
      <c r="H202" s="183"/>
      <c r="I202" s="183"/>
      <c r="J202" s="183"/>
      <c r="K202" s="183"/>
      <c r="L202" s="183"/>
      <c r="M202" s="183"/>
      <c r="N202" s="183"/>
      <c r="O202" s="183"/>
      <c r="P202" s="183"/>
      <c r="Q202" s="184"/>
    </row>
    <row r="203" spans="4:17" ht="22.5" customHeight="1" x14ac:dyDescent="0.2">
      <c r="D203" s="182"/>
      <c r="E203" s="183"/>
      <c r="F203" s="183"/>
      <c r="G203" s="183"/>
      <c r="H203" s="183"/>
      <c r="I203" s="183"/>
      <c r="J203" s="183"/>
      <c r="K203" s="183"/>
      <c r="L203" s="183"/>
      <c r="M203" s="183"/>
      <c r="N203" s="183"/>
      <c r="O203" s="183"/>
      <c r="P203" s="183"/>
      <c r="Q203" s="184"/>
    </row>
    <row r="204" spans="4:17" ht="22.5" customHeight="1" x14ac:dyDescent="0.2">
      <c r="D204" s="182"/>
      <c r="E204" s="183"/>
      <c r="F204" s="183"/>
      <c r="G204" s="183"/>
      <c r="H204" s="183"/>
      <c r="I204" s="183"/>
      <c r="J204" s="183"/>
      <c r="K204" s="183"/>
      <c r="L204" s="183"/>
      <c r="M204" s="183"/>
      <c r="N204" s="183"/>
      <c r="O204" s="183"/>
      <c r="P204" s="183"/>
      <c r="Q204" s="184"/>
    </row>
    <row r="205" spans="4:17" ht="22.5" customHeight="1" thickBot="1" x14ac:dyDescent="0.25">
      <c r="D205" s="185"/>
      <c r="E205" s="186"/>
      <c r="F205" s="186"/>
      <c r="G205" s="186"/>
      <c r="H205" s="186"/>
      <c r="I205" s="186"/>
      <c r="J205" s="186"/>
      <c r="K205" s="186"/>
      <c r="L205" s="186"/>
      <c r="M205" s="186"/>
      <c r="N205" s="186"/>
      <c r="O205" s="186"/>
      <c r="P205" s="186"/>
      <c r="Q205" s="187"/>
    </row>
    <row r="206" spans="4:17" ht="22.5" customHeight="1" thickBot="1" x14ac:dyDescent="0.25">
      <c r="D206" s="46" t="s">
        <v>61</v>
      </c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</row>
    <row r="207" spans="4:17" ht="22.5" customHeight="1" x14ac:dyDescent="0.2">
      <c r="D207" s="247" t="s">
        <v>14</v>
      </c>
      <c r="E207" s="248"/>
      <c r="F207" s="248"/>
      <c r="G207" s="248"/>
      <c r="H207" s="248"/>
      <c r="I207" s="248"/>
      <c r="J207" s="248"/>
      <c r="K207" s="248" t="s">
        <v>15</v>
      </c>
      <c r="L207" s="248"/>
      <c r="M207" s="248"/>
      <c r="N207" s="248"/>
      <c r="O207" s="248"/>
      <c r="P207" s="248"/>
      <c r="Q207" s="249"/>
    </row>
    <row r="208" spans="4:17" ht="22.5" customHeight="1" x14ac:dyDescent="0.2">
      <c r="D208" s="217"/>
      <c r="E208" s="218"/>
      <c r="F208" s="218"/>
      <c r="G208" s="218"/>
      <c r="H208" s="218"/>
      <c r="I208" s="218"/>
      <c r="J208" s="219"/>
      <c r="K208" s="220"/>
      <c r="L208" s="218"/>
      <c r="M208" s="218"/>
      <c r="N208" s="218"/>
      <c r="O208" s="218"/>
      <c r="P208" s="218"/>
      <c r="Q208" s="221"/>
    </row>
    <row r="209" spans="4:17" ht="22.5" customHeight="1" x14ac:dyDescent="0.2">
      <c r="D209" s="224" t="s">
        <v>37</v>
      </c>
      <c r="E209" s="225"/>
      <c r="F209" s="225"/>
      <c r="G209" s="225"/>
      <c r="H209" s="225"/>
      <c r="I209" s="225"/>
      <c r="J209" s="225"/>
      <c r="K209" s="225" t="s">
        <v>87</v>
      </c>
      <c r="L209" s="225"/>
      <c r="M209" s="225"/>
      <c r="N209" s="225"/>
      <c r="O209" s="225"/>
      <c r="P209" s="225"/>
      <c r="Q209" s="228"/>
    </row>
    <row r="210" spans="4:17" ht="22.5" customHeight="1" x14ac:dyDescent="0.2">
      <c r="D210" s="226"/>
      <c r="E210" s="227"/>
      <c r="F210" s="227"/>
      <c r="G210" s="227"/>
      <c r="H210" s="227"/>
      <c r="I210" s="227"/>
      <c r="J210" s="227"/>
      <c r="K210" s="227"/>
      <c r="L210" s="227"/>
      <c r="M210" s="227"/>
      <c r="N210" s="227"/>
      <c r="O210" s="227"/>
      <c r="P210" s="227"/>
      <c r="Q210" s="229"/>
    </row>
    <row r="211" spans="4:17" ht="22.5" customHeight="1" x14ac:dyDescent="0.2">
      <c r="D211" s="241" t="s">
        <v>82</v>
      </c>
      <c r="E211" s="242"/>
      <c r="F211" s="242"/>
      <c r="G211" s="242"/>
      <c r="H211" s="242"/>
      <c r="I211" s="242"/>
      <c r="J211" s="242"/>
      <c r="K211" s="242"/>
      <c r="L211" s="242"/>
      <c r="M211" s="242"/>
      <c r="N211" s="242"/>
      <c r="O211" s="242"/>
      <c r="P211" s="242"/>
      <c r="Q211" s="243"/>
    </row>
    <row r="212" spans="4:17" ht="22.5" customHeight="1" x14ac:dyDescent="0.2">
      <c r="D212" s="182"/>
      <c r="E212" s="183"/>
      <c r="F212" s="183"/>
      <c r="G212" s="183"/>
      <c r="H212" s="183"/>
      <c r="I212" s="183"/>
      <c r="J212" s="183"/>
      <c r="K212" s="183"/>
      <c r="L212" s="183"/>
      <c r="M212" s="183"/>
      <c r="N212" s="183"/>
      <c r="O212" s="183"/>
      <c r="P212" s="183"/>
      <c r="Q212" s="184"/>
    </row>
    <row r="213" spans="4:17" ht="22.5" customHeight="1" x14ac:dyDescent="0.2">
      <c r="D213" s="214" t="s">
        <v>81</v>
      </c>
      <c r="E213" s="215"/>
      <c r="F213" s="215"/>
      <c r="G213" s="215"/>
      <c r="H213" s="215"/>
      <c r="I213" s="215"/>
      <c r="J213" s="215"/>
      <c r="K213" s="215"/>
      <c r="L213" s="215"/>
      <c r="M213" s="215"/>
      <c r="N213" s="215"/>
      <c r="O213" s="215"/>
      <c r="P213" s="215"/>
      <c r="Q213" s="216"/>
    </row>
    <row r="214" spans="4:17" ht="22.5" customHeight="1" x14ac:dyDescent="0.2">
      <c r="D214" s="210" t="s">
        <v>63</v>
      </c>
      <c r="E214" s="152"/>
      <c r="F214" s="152"/>
      <c r="G214" s="152"/>
      <c r="H214" s="152"/>
      <c r="I214" s="152"/>
      <c r="J214" s="152"/>
      <c r="K214" s="152"/>
      <c r="L214" s="152"/>
      <c r="M214" s="152"/>
      <c r="N214" s="152"/>
      <c r="O214" s="152"/>
      <c r="P214" s="152"/>
      <c r="Q214" s="211"/>
    </row>
    <row r="215" spans="4:17" ht="22.5" customHeight="1" x14ac:dyDescent="0.2">
      <c r="D215" s="210" t="s">
        <v>64</v>
      </c>
      <c r="E215" s="152"/>
      <c r="F215" s="152"/>
      <c r="G215" s="152"/>
      <c r="H215" s="152"/>
      <c r="I215" s="152"/>
      <c r="J215" s="48"/>
      <c r="K215" s="48"/>
      <c r="L215" s="48"/>
      <c r="M215" s="48"/>
      <c r="N215" s="48"/>
      <c r="O215" s="48"/>
      <c r="P215" s="48"/>
      <c r="Q215" s="52"/>
    </row>
    <row r="216" spans="4:17" ht="35.25" customHeight="1" thickBot="1" x14ac:dyDescent="0.25">
      <c r="D216" s="65"/>
      <c r="E216" s="66"/>
      <c r="F216" s="66"/>
      <c r="G216" s="55" t="s">
        <v>58</v>
      </c>
      <c r="H216" s="55"/>
      <c r="I216" s="66"/>
      <c r="J216" s="55"/>
      <c r="K216" s="55"/>
      <c r="L216" s="55"/>
      <c r="M216" s="55"/>
      <c r="N216" s="55"/>
      <c r="O216" s="55"/>
      <c r="P216" s="55"/>
      <c r="Q216" s="75"/>
    </row>
    <row r="217" spans="4:17" ht="10.5" customHeight="1" thickBot="1" x14ac:dyDescent="0.25">
      <c r="D217" s="68"/>
      <c r="E217" s="68"/>
      <c r="F217" s="68"/>
      <c r="G217" s="68"/>
      <c r="H217" s="68"/>
      <c r="I217" s="68"/>
      <c r="J217" s="68"/>
      <c r="K217" s="76"/>
      <c r="L217" s="76"/>
      <c r="M217" s="76"/>
      <c r="N217" s="76"/>
      <c r="O217" s="76"/>
      <c r="P217" s="76"/>
      <c r="Q217" s="76"/>
    </row>
    <row r="218" spans="4:17" ht="13.2" x14ac:dyDescent="0.2">
      <c r="D218" s="1"/>
      <c r="E218" s="2"/>
      <c r="F218" s="2"/>
      <c r="G218" s="2"/>
      <c r="H218" s="2"/>
      <c r="I218" s="2"/>
      <c r="J218" s="2"/>
      <c r="K218" s="46"/>
      <c r="L218" s="46"/>
      <c r="M218" s="46"/>
      <c r="N218" s="46"/>
      <c r="O218" s="46"/>
      <c r="P218" s="46"/>
      <c r="Q218" s="77"/>
    </row>
    <row r="219" spans="4:17" ht="22.5" customHeight="1" x14ac:dyDescent="0.2">
      <c r="D219" s="210" t="s">
        <v>92</v>
      </c>
      <c r="E219" s="152"/>
      <c r="F219" s="152"/>
      <c r="G219" s="152"/>
      <c r="H219" s="152"/>
      <c r="I219" s="152"/>
      <c r="J219" s="152"/>
      <c r="K219" s="152"/>
      <c r="L219" s="152"/>
      <c r="M219" s="152"/>
      <c r="N219" s="152"/>
      <c r="O219" s="152"/>
      <c r="P219" s="152"/>
      <c r="Q219" s="211"/>
    </row>
    <row r="220" spans="4:17" ht="22.5" customHeight="1" x14ac:dyDescent="0.2">
      <c r="D220" s="210" t="s">
        <v>91</v>
      </c>
      <c r="E220" s="152"/>
      <c r="F220" s="152"/>
      <c r="G220" s="152"/>
      <c r="H220" s="152"/>
      <c r="I220" s="152"/>
      <c r="J220" s="152"/>
      <c r="K220" s="152"/>
      <c r="L220" s="152"/>
      <c r="M220" s="152"/>
      <c r="N220" s="152"/>
      <c r="O220" s="152"/>
      <c r="P220" s="152"/>
      <c r="Q220" s="211"/>
    </row>
    <row r="221" spans="4:17" ht="13.2" x14ac:dyDescent="0.2">
      <c r="D221" s="58"/>
      <c r="E221" s="59"/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60"/>
    </row>
    <row r="222" spans="4:17" ht="22.5" customHeight="1" x14ac:dyDescent="0.2">
      <c r="D222" s="210" t="str">
        <f>"　　　　令和７"&amp;"年　　　月　　　日"</f>
        <v>　　　　令和７年　　　月　　　日</v>
      </c>
      <c r="E222" s="152"/>
      <c r="F222" s="152"/>
      <c r="G222" s="152"/>
      <c r="H222" s="152"/>
      <c r="I222" s="152"/>
      <c r="J222" s="152"/>
      <c r="K222" s="152"/>
      <c r="L222" s="152"/>
      <c r="M222" s="152"/>
      <c r="N222" s="152"/>
      <c r="O222" s="152"/>
      <c r="P222" s="152"/>
      <c r="Q222" s="211"/>
    </row>
    <row r="223" spans="4:17" ht="13.2" x14ac:dyDescent="0.2">
      <c r="D223" s="244" t="s">
        <v>99</v>
      </c>
      <c r="E223" s="245"/>
      <c r="F223" s="245"/>
      <c r="G223" s="245"/>
      <c r="H223" s="245"/>
      <c r="I223" s="245"/>
      <c r="J223" s="245"/>
      <c r="K223" s="245"/>
      <c r="L223" s="245"/>
      <c r="M223" s="245"/>
      <c r="N223" s="245"/>
      <c r="O223" s="245"/>
      <c r="P223" s="245"/>
      <c r="Q223" s="246"/>
    </row>
    <row r="224" spans="4:17" ht="23.25" customHeight="1" x14ac:dyDescent="0.2">
      <c r="D224" s="244"/>
      <c r="E224" s="245"/>
      <c r="F224" s="245"/>
      <c r="G224" s="245"/>
      <c r="H224" s="245"/>
      <c r="I224" s="245"/>
      <c r="J224" s="245"/>
      <c r="K224" s="245"/>
      <c r="L224" s="245"/>
      <c r="M224" s="245"/>
      <c r="N224" s="245"/>
      <c r="O224" s="245"/>
      <c r="P224" s="245"/>
      <c r="Q224" s="246"/>
    </row>
    <row r="225" spans="1:17" ht="13.8" thickBot="1" x14ac:dyDescent="0.25">
      <c r="D225" s="3"/>
      <c r="E225" s="4"/>
      <c r="F225" s="4"/>
      <c r="G225" s="4"/>
      <c r="H225" s="4"/>
      <c r="I225" s="4"/>
      <c r="J225" s="4"/>
      <c r="K225" s="61"/>
      <c r="L225" s="61"/>
      <c r="M225" s="61"/>
      <c r="N225" s="61"/>
      <c r="O225" s="61"/>
      <c r="P225" s="61"/>
      <c r="Q225" s="62"/>
    </row>
    <row r="226" spans="1:17" s="57" customFormat="1" ht="30.75" customHeight="1" thickBot="1" x14ac:dyDescent="0.3">
      <c r="A226" s="67">
        <f>A151</f>
        <v>1</v>
      </c>
      <c r="B226" s="82"/>
      <c r="D226" s="142" t="str">
        <f>"令和7年度　西川町職員採用試験受験申込書"</f>
        <v>令和7年度　西川町職員採用試験受験申込書</v>
      </c>
      <c r="E226" s="142"/>
      <c r="F226" s="142"/>
      <c r="G226" s="142"/>
      <c r="H226" s="142"/>
      <c r="I226" s="142"/>
      <c r="J226" s="142"/>
      <c r="K226" s="142"/>
      <c r="L226" s="142"/>
      <c r="M226" s="142"/>
      <c r="N226" s="142"/>
      <c r="O226" s="56"/>
      <c r="P226" s="143" t="s">
        <v>46</v>
      </c>
      <c r="Q226" s="143"/>
    </row>
    <row r="227" spans="1:17" ht="22.5" customHeight="1" x14ac:dyDescent="0.2">
      <c r="D227" s="43" t="s">
        <v>0</v>
      </c>
      <c r="E227" s="42"/>
      <c r="F227" s="42"/>
      <c r="G227" s="42"/>
      <c r="H227" s="42"/>
      <c r="I227" s="42"/>
      <c r="J227" s="69" t="s">
        <v>51</v>
      </c>
      <c r="K227" s="157" t="s">
        <v>13</v>
      </c>
      <c r="L227" s="158"/>
      <c r="M227" s="163" t="str">
        <f>B228</f>
        <v>社会福祉士</v>
      </c>
      <c r="N227" s="164"/>
      <c r="O227" s="164"/>
      <c r="P227" s="164"/>
      <c r="Q227" s="165"/>
    </row>
    <row r="228" spans="1:17" ht="22.5" customHeight="1" x14ac:dyDescent="0.2">
      <c r="A228" s="83">
        <v>4</v>
      </c>
      <c r="B228" s="37" t="str">
        <f>VLOOKUP($A228,試験区分!$A:$D,2,FALSE)</f>
        <v>社会福祉士</v>
      </c>
      <c r="D228" s="70" t="s">
        <v>1</v>
      </c>
      <c r="E228" s="44"/>
      <c r="F228" s="44"/>
      <c r="G228" s="44"/>
      <c r="H228" s="44"/>
      <c r="I228" s="45"/>
      <c r="J228" s="155"/>
      <c r="K228" s="159"/>
      <c r="L228" s="160"/>
      <c r="M228" s="166"/>
      <c r="N228" s="167"/>
      <c r="O228" s="167"/>
      <c r="P228" s="167"/>
      <c r="Q228" s="168"/>
    </row>
    <row r="229" spans="1:17" ht="22.5" customHeight="1" x14ac:dyDescent="0.2">
      <c r="D229" s="71"/>
      <c r="E229" s="48"/>
      <c r="F229" s="48"/>
      <c r="G229" s="48"/>
      <c r="H229" s="48"/>
      <c r="I229" s="50"/>
      <c r="J229" s="155"/>
      <c r="K229" s="161" t="s">
        <v>2</v>
      </c>
      <c r="L229" s="162"/>
      <c r="M229" s="51" t="s">
        <v>3</v>
      </c>
      <c r="N229" s="48"/>
      <c r="O229" s="48"/>
      <c r="P229" s="48"/>
      <c r="Q229" s="52"/>
    </row>
    <row r="230" spans="1:17" ht="22.5" customHeight="1" x14ac:dyDescent="0.2">
      <c r="D230" s="72"/>
      <c r="E230" s="6"/>
      <c r="F230" s="6"/>
      <c r="G230" s="6"/>
      <c r="H230" s="6"/>
      <c r="I230" s="40"/>
      <c r="J230" s="156"/>
      <c r="K230" s="159"/>
      <c r="L230" s="160"/>
      <c r="M230" s="39"/>
      <c r="N230" s="6"/>
      <c r="O230" s="6"/>
      <c r="P230" s="6"/>
      <c r="Q230" s="53"/>
    </row>
    <row r="231" spans="1:17" ht="22.5" customHeight="1" x14ac:dyDescent="0.2">
      <c r="D231" s="38" t="s">
        <v>88</v>
      </c>
      <c r="E231" s="6"/>
      <c r="F231" s="6"/>
      <c r="G231" s="6"/>
      <c r="H231" s="6"/>
      <c r="I231" s="6"/>
      <c r="J231" s="5"/>
      <c r="K231" s="5"/>
      <c r="L231" s="5"/>
      <c r="M231" s="5"/>
      <c r="N231" s="5"/>
      <c r="O231" s="5"/>
      <c r="P231" s="5"/>
      <c r="Q231" s="7"/>
    </row>
    <row r="232" spans="1:17" ht="22.5" customHeight="1" x14ac:dyDescent="0.2">
      <c r="D232" s="47" t="s">
        <v>41</v>
      </c>
      <c r="E232" s="44"/>
      <c r="F232" s="44"/>
      <c r="G232" s="44"/>
      <c r="H232" s="44"/>
      <c r="I232" s="44"/>
      <c r="J232" s="44"/>
      <c r="K232" s="44"/>
      <c r="L232" s="48"/>
      <c r="M232" s="48"/>
      <c r="N232" s="48"/>
      <c r="O232" s="48"/>
      <c r="P232" s="48"/>
      <c r="Q232" s="52"/>
    </row>
    <row r="233" spans="1:17" ht="22.5" customHeight="1" x14ac:dyDescent="0.2">
      <c r="D233" s="49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52"/>
    </row>
    <row r="234" spans="1:17" ht="22.5" customHeight="1" x14ac:dyDescent="0.2">
      <c r="D234" s="38" t="s">
        <v>98</v>
      </c>
      <c r="E234" s="6"/>
      <c r="F234" s="6"/>
      <c r="G234" s="48"/>
      <c r="H234" s="48"/>
      <c r="I234" s="6"/>
      <c r="J234" s="6"/>
      <c r="K234" s="6"/>
      <c r="L234" s="6"/>
      <c r="M234" s="6"/>
      <c r="N234" s="6"/>
      <c r="O234" s="6"/>
      <c r="P234" s="6"/>
      <c r="Q234" s="53"/>
    </row>
    <row r="235" spans="1:17" ht="22.5" customHeight="1" x14ac:dyDescent="0.2">
      <c r="D235" s="47" t="s">
        <v>45</v>
      </c>
      <c r="E235" s="44"/>
      <c r="F235" s="44"/>
      <c r="G235" s="44"/>
      <c r="H235" s="44"/>
      <c r="I235" s="44"/>
      <c r="J235" s="44"/>
      <c r="K235" s="44"/>
      <c r="L235" s="48"/>
      <c r="M235" s="48"/>
      <c r="N235" s="48"/>
      <c r="O235" s="48"/>
      <c r="P235" s="48"/>
      <c r="Q235" s="52"/>
    </row>
    <row r="236" spans="1:17" ht="22.5" customHeight="1" x14ac:dyDescent="0.2">
      <c r="D236" s="11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3"/>
    </row>
    <row r="237" spans="1:17" ht="22.5" customHeight="1" thickBot="1" x14ac:dyDescent="0.25">
      <c r="D237" s="14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6"/>
    </row>
    <row r="238" spans="1:17" ht="22.5" customHeight="1" thickBot="1" x14ac:dyDescent="0.25">
      <c r="D238" s="152" t="s">
        <v>54</v>
      </c>
      <c r="E238" s="152"/>
      <c r="F238" s="152"/>
      <c r="G238" s="152"/>
      <c r="H238" s="152"/>
      <c r="I238" s="152"/>
      <c r="J238" s="152"/>
      <c r="K238" s="152"/>
      <c r="L238" s="152"/>
      <c r="M238" s="152"/>
      <c r="N238" s="152"/>
      <c r="O238" s="152"/>
      <c r="P238" s="152"/>
      <c r="Q238" s="152"/>
    </row>
    <row r="239" spans="1:17" ht="22.5" customHeight="1" x14ac:dyDescent="0.2">
      <c r="D239" s="153" t="s">
        <v>55</v>
      </c>
      <c r="E239" s="154"/>
      <c r="F239" s="154"/>
      <c r="G239" s="154"/>
      <c r="H239" s="144" t="s">
        <v>42</v>
      </c>
      <c r="I239" s="144"/>
      <c r="J239" s="144"/>
      <c r="K239" s="144" t="s">
        <v>4</v>
      </c>
      <c r="L239" s="144"/>
      <c r="M239" s="144"/>
      <c r="N239" s="169" t="s">
        <v>5</v>
      </c>
      <c r="O239" s="169"/>
      <c r="P239" s="169"/>
      <c r="Q239" s="170"/>
    </row>
    <row r="240" spans="1:17" ht="22.5" customHeight="1" x14ac:dyDescent="0.2">
      <c r="D240" s="171" t="s">
        <v>40</v>
      </c>
      <c r="E240" s="172"/>
      <c r="F240" s="172"/>
      <c r="G240" s="172"/>
      <c r="H240" s="175"/>
      <c r="I240" s="175"/>
      <c r="J240" s="175"/>
      <c r="K240" s="223" t="s">
        <v>43</v>
      </c>
      <c r="L240" s="223"/>
      <c r="M240" s="223"/>
      <c r="N240" s="146" t="s">
        <v>76</v>
      </c>
      <c r="O240" s="148" t="s">
        <v>68</v>
      </c>
      <c r="P240" s="148"/>
      <c r="Q240" s="149"/>
    </row>
    <row r="241" spans="4:17" ht="22.5" customHeight="1" x14ac:dyDescent="0.2">
      <c r="D241" s="173"/>
      <c r="E241" s="174"/>
      <c r="F241" s="174"/>
      <c r="G241" s="174"/>
      <c r="H241" s="176"/>
      <c r="I241" s="176"/>
      <c r="J241" s="176"/>
      <c r="K241" s="145" t="s">
        <v>44</v>
      </c>
      <c r="L241" s="145"/>
      <c r="M241" s="145"/>
      <c r="N241" s="147"/>
      <c r="O241" s="150"/>
      <c r="P241" s="150"/>
      <c r="Q241" s="151"/>
    </row>
    <row r="242" spans="4:17" ht="22.5" customHeight="1" x14ac:dyDescent="0.2">
      <c r="D242" s="230" t="s">
        <v>6</v>
      </c>
      <c r="E242" s="231"/>
      <c r="F242" s="231"/>
      <c r="G242" s="231"/>
      <c r="H242" s="175"/>
      <c r="I242" s="175"/>
      <c r="J242" s="175"/>
      <c r="K242" s="223" t="s">
        <v>43</v>
      </c>
      <c r="L242" s="223"/>
      <c r="M242" s="223"/>
      <c r="N242" s="146" t="s">
        <v>76</v>
      </c>
      <c r="O242" s="148" t="s">
        <v>68</v>
      </c>
      <c r="P242" s="148"/>
      <c r="Q242" s="149"/>
    </row>
    <row r="243" spans="4:17" ht="22.5" customHeight="1" x14ac:dyDescent="0.2">
      <c r="D243" s="173"/>
      <c r="E243" s="174"/>
      <c r="F243" s="174"/>
      <c r="G243" s="174"/>
      <c r="H243" s="176"/>
      <c r="I243" s="176"/>
      <c r="J243" s="176"/>
      <c r="K243" s="145" t="s">
        <v>44</v>
      </c>
      <c r="L243" s="145"/>
      <c r="M243" s="145"/>
      <c r="N243" s="147"/>
      <c r="O243" s="150"/>
      <c r="P243" s="150"/>
      <c r="Q243" s="151"/>
    </row>
    <row r="244" spans="4:17" ht="22.5" customHeight="1" x14ac:dyDescent="0.2">
      <c r="D244" s="230" t="s">
        <v>6</v>
      </c>
      <c r="E244" s="231"/>
      <c r="F244" s="231"/>
      <c r="G244" s="231"/>
      <c r="H244" s="175"/>
      <c r="I244" s="175"/>
      <c r="J244" s="175"/>
      <c r="K244" s="223" t="s">
        <v>43</v>
      </c>
      <c r="L244" s="223"/>
      <c r="M244" s="223"/>
      <c r="N244" s="146" t="s">
        <v>76</v>
      </c>
      <c r="O244" s="148" t="s">
        <v>68</v>
      </c>
      <c r="P244" s="148"/>
      <c r="Q244" s="149"/>
    </row>
    <row r="245" spans="4:17" ht="22.5" customHeight="1" x14ac:dyDescent="0.2">
      <c r="D245" s="173"/>
      <c r="E245" s="174"/>
      <c r="F245" s="174"/>
      <c r="G245" s="174"/>
      <c r="H245" s="176"/>
      <c r="I245" s="176"/>
      <c r="J245" s="176"/>
      <c r="K245" s="145" t="s">
        <v>44</v>
      </c>
      <c r="L245" s="145"/>
      <c r="M245" s="145"/>
      <c r="N245" s="147"/>
      <c r="O245" s="150"/>
      <c r="P245" s="150"/>
      <c r="Q245" s="151"/>
    </row>
    <row r="246" spans="4:17" ht="22.5" customHeight="1" x14ac:dyDescent="0.2">
      <c r="D246" s="230" t="s">
        <v>6</v>
      </c>
      <c r="E246" s="231"/>
      <c r="F246" s="231"/>
      <c r="G246" s="231"/>
      <c r="H246" s="175"/>
      <c r="I246" s="175"/>
      <c r="J246" s="175"/>
      <c r="K246" s="223" t="s">
        <v>43</v>
      </c>
      <c r="L246" s="223"/>
      <c r="M246" s="223"/>
      <c r="N246" s="146" t="s">
        <v>76</v>
      </c>
      <c r="O246" s="148" t="s">
        <v>68</v>
      </c>
      <c r="P246" s="148"/>
      <c r="Q246" s="149"/>
    </row>
    <row r="247" spans="4:17" ht="22.5" customHeight="1" thickBot="1" x14ac:dyDescent="0.25">
      <c r="D247" s="236"/>
      <c r="E247" s="237"/>
      <c r="F247" s="237"/>
      <c r="G247" s="237"/>
      <c r="H247" s="189"/>
      <c r="I247" s="189"/>
      <c r="J247" s="189"/>
      <c r="K247" s="201" t="s">
        <v>44</v>
      </c>
      <c r="L247" s="201"/>
      <c r="M247" s="201"/>
      <c r="N247" s="238"/>
      <c r="O247" s="234"/>
      <c r="P247" s="234"/>
      <c r="Q247" s="235"/>
    </row>
    <row r="248" spans="4:17" ht="22.5" customHeight="1" thickBot="1" x14ac:dyDescent="0.25">
      <c r="D248" s="152" t="s">
        <v>69</v>
      </c>
      <c r="E248" s="152"/>
      <c r="F248" s="152"/>
      <c r="G248" s="152"/>
      <c r="H248" s="152"/>
      <c r="I248" s="152"/>
      <c r="J248" s="152"/>
      <c r="K248" s="152"/>
      <c r="L248" s="152"/>
      <c r="M248" s="152"/>
      <c r="N248" s="152"/>
      <c r="O248" s="152"/>
      <c r="P248" s="152"/>
      <c r="Q248" s="152"/>
    </row>
    <row r="249" spans="4:17" ht="22.5" customHeight="1" x14ac:dyDescent="0.2">
      <c r="D249" s="177" t="s">
        <v>7</v>
      </c>
      <c r="E249" s="144"/>
      <c r="F249" s="144"/>
      <c r="G249" s="144" t="s">
        <v>8</v>
      </c>
      <c r="H249" s="144"/>
      <c r="I249" s="233" t="s">
        <v>9</v>
      </c>
      <c r="J249" s="233"/>
      <c r="K249" s="232" t="s">
        <v>10</v>
      </c>
      <c r="L249" s="232"/>
      <c r="M249" s="232"/>
      <c r="N249" s="144" t="s">
        <v>11</v>
      </c>
      <c r="O249" s="144"/>
      <c r="P249" s="144"/>
      <c r="Q249" s="188"/>
    </row>
    <row r="250" spans="4:17" ht="22.5" customHeight="1" x14ac:dyDescent="0.2">
      <c r="D250" s="74" t="s">
        <v>40</v>
      </c>
      <c r="E250" s="44"/>
      <c r="F250" s="63"/>
      <c r="G250" s="175"/>
      <c r="H250" s="175"/>
      <c r="I250" s="175"/>
      <c r="J250" s="175"/>
      <c r="K250" s="223" t="s">
        <v>43</v>
      </c>
      <c r="L250" s="223"/>
      <c r="M250" s="223"/>
      <c r="N250" s="197"/>
      <c r="O250" s="197"/>
      <c r="P250" s="197"/>
      <c r="Q250" s="198"/>
    </row>
    <row r="251" spans="4:17" ht="22.5" customHeight="1" x14ac:dyDescent="0.2">
      <c r="D251" s="73"/>
      <c r="E251" s="6"/>
      <c r="F251" s="64"/>
      <c r="G251" s="176"/>
      <c r="H251" s="176"/>
      <c r="I251" s="176"/>
      <c r="J251" s="176"/>
      <c r="K251" s="145" t="s">
        <v>44</v>
      </c>
      <c r="L251" s="145"/>
      <c r="M251" s="145"/>
      <c r="N251" s="212"/>
      <c r="O251" s="212"/>
      <c r="P251" s="212"/>
      <c r="Q251" s="213"/>
    </row>
    <row r="252" spans="4:17" ht="22.5" customHeight="1" x14ac:dyDescent="0.2">
      <c r="D252" s="74" t="s">
        <v>6</v>
      </c>
      <c r="E252" s="44"/>
      <c r="F252" s="63"/>
      <c r="G252" s="175"/>
      <c r="H252" s="175"/>
      <c r="I252" s="175"/>
      <c r="J252" s="175"/>
      <c r="K252" s="223" t="s">
        <v>43</v>
      </c>
      <c r="L252" s="223"/>
      <c r="M252" s="223"/>
      <c r="N252" s="197"/>
      <c r="O252" s="197"/>
      <c r="P252" s="197"/>
      <c r="Q252" s="198"/>
    </row>
    <row r="253" spans="4:17" ht="22.5" customHeight="1" x14ac:dyDescent="0.2">
      <c r="D253" s="38"/>
      <c r="E253" s="6"/>
      <c r="F253" s="64"/>
      <c r="G253" s="176"/>
      <c r="H253" s="176"/>
      <c r="I253" s="176"/>
      <c r="J253" s="176"/>
      <c r="K253" s="145" t="s">
        <v>44</v>
      </c>
      <c r="L253" s="145"/>
      <c r="M253" s="145"/>
      <c r="N253" s="212"/>
      <c r="O253" s="212"/>
      <c r="P253" s="212"/>
      <c r="Q253" s="213"/>
    </row>
    <row r="254" spans="4:17" ht="22.5" customHeight="1" x14ac:dyDescent="0.2">
      <c r="D254" s="74" t="s">
        <v>6</v>
      </c>
      <c r="E254" s="44"/>
      <c r="F254" s="63"/>
      <c r="G254" s="175"/>
      <c r="H254" s="175"/>
      <c r="I254" s="175"/>
      <c r="J254" s="175"/>
      <c r="K254" s="223" t="s">
        <v>43</v>
      </c>
      <c r="L254" s="223"/>
      <c r="M254" s="223"/>
      <c r="N254" s="197"/>
      <c r="O254" s="197"/>
      <c r="P254" s="197"/>
      <c r="Q254" s="198"/>
    </row>
    <row r="255" spans="4:17" ht="22.5" customHeight="1" thickBot="1" x14ac:dyDescent="0.25">
      <c r="D255" s="54"/>
      <c r="E255" s="55"/>
      <c r="F255" s="78"/>
      <c r="G255" s="189"/>
      <c r="H255" s="189"/>
      <c r="I255" s="189"/>
      <c r="J255" s="189"/>
      <c r="K255" s="201" t="s">
        <v>44</v>
      </c>
      <c r="L255" s="201"/>
      <c r="M255" s="201"/>
      <c r="N255" s="199"/>
      <c r="O255" s="199"/>
      <c r="P255" s="199"/>
      <c r="Q255" s="200"/>
    </row>
    <row r="256" spans="4:17" ht="22.5" customHeight="1" thickBot="1" x14ac:dyDescent="0.25">
      <c r="D256" s="152" t="s">
        <v>47</v>
      </c>
      <c r="E256" s="152"/>
      <c r="F256" s="152"/>
      <c r="G256" s="152"/>
      <c r="H256" s="152"/>
      <c r="I256" s="152"/>
      <c r="J256" s="152"/>
      <c r="K256" s="152"/>
      <c r="L256" s="152"/>
      <c r="M256" s="152"/>
      <c r="N256" s="152"/>
      <c r="O256" s="152"/>
      <c r="P256" s="152"/>
      <c r="Q256" s="152"/>
    </row>
    <row r="257" spans="4:17" ht="24" customHeight="1" x14ac:dyDescent="0.2">
      <c r="D257" s="177" t="s">
        <v>48</v>
      </c>
      <c r="E257" s="144"/>
      <c r="F257" s="144"/>
      <c r="G257" s="144"/>
      <c r="H257" s="144" t="s">
        <v>12</v>
      </c>
      <c r="I257" s="144"/>
      <c r="J257" s="239"/>
      <c r="K257" s="240" t="s">
        <v>48</v>
      </c>
      <c r="L257" s="144"/>
      <c r="M257" s="144"/>
      <c r="N257" s="144"/>
      <c r="O257" s="144" t="s">
        <v>12</v>
      </c>
      <c r="P257" s="144"/>
      <c r="Q257" s="188"/>
    </row>
    <row r="258" spans="4:17" ht="24" customHeight="1" x14ac:dyDescent="0.2">
      <c r="D258" s="192">
        <v>1</v>
      </c>
      <c r="E258" s="193"/>
      <c r="F258" s="193"/>
      <c r="G258" s="193"/>
      <c r="H258" s="190" t="s">
        <v>49</v>
      </c>
      <c r="I258" s="190"/>
      <c r="J258" s="194"/>
      <c r="K258" s="209">
        <v>5</v>
      </c>
      <c r="L258" s="193"/>
      <c r="M258" s="193"/>
      <c r="N258" s="193"/>
      <c r="O258" s="190" t="s">
        <v>49</v>
      </c>
      <c r="P258" s="190"/>
      <c r="Q258" s="191"/>
    </row>
    <row r="259" spans="4:17" ht="24" customHeight="1" x14ac:dyDescent="0.2">
      <c r="D259" s="192">
        <v>2</v>
      </c>
      <c r="E259" s="193"/>
      <c r="F259" s="193"/>
      <c r="G259" s="193"/>
      <c r="H259" s="195" t="s">
        <v>49</v>
      </c>
      <c r="I259" s="195"/>
      <c r="J259" s="206"/>
      <c r="K259" s="209">
        <v>6</v>
      </c>
      <c r="L259" s="193"/>
      <c r="M259" s="193"/>
      <c r="N259" s="193"/>
      <c r="O259" s="195" t="s">
        <v>49</v>
      </c>
      <c r="P259" s="195"/>
      <c r="Q259" s="196"/>
    </row>
    <row r="260" spans="4:17" ht="24" customHeight="1" x14ac:dyDescent="0.2">
      <c r="D260" s="192">
        <v>3</v>
      </c>
      <c r="E260" s="193"/>
      <c r="F260" s="193"/>
      <c r="G260" s="193"/>
      <c r="H260" s="195" t="s">
        <v>49</v>
      </c>
      <c r="I260" s="195"/>
      <c r="J260" s="206"/>
      <c r="K260" s="209">
        <v>7</v>
      </c>
      <c r="L260" s="193"/>
      <c r="M260" s="193"/>
      <c r="N260" s="193"/>
      <c r="O260" s="195" t="s">
        <v>49</v>
      </c>
      <c r="P260" s="195"/>
      <c r="Q260" s="196"/>
    </row>
    <row r="261" spans="4:17" ht="24" customHeight="1" thickBot="1" x14ac:dyDescent="0.25">
      <c r="D261" s="202">
        <v>4</v>
      </c>
      <c r="E261" s="203"/>
      <c r="F261" s="203"/>
      <c r="G261" s="203"/>
      <c r="H261" s="204" t="s">
        <v>49</v>
      </c>
      <c r="I261" s="204"/>
      <c r="J261" s="205"/>
      <c r="K261" s="207">
        <v>8</v>
      </c>
      <c r="L261" s="203"/>
      <c r="M261" s="203"/>
      <c r="N261" s="203"/>
      <c r="O261" s="204" t="s">
        <v>49</v>
      </c>
      <c r="P261" s="204"/>
      <c r="Q261" s="208"/>
    </row>
    <row r="262" spans="4:17" ht="22.5" customHeight="1" x14ac:dyDescent="0.25"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143" t="s">
        <v>60</v>
      </c>
      <c r="Q262" s="143"/>
    </row>
    <row r="263" spans="4:17" ht="22.5" customHeight="1" thickBot="1" x14ac:dyDescent="0.25">
      <c r="D263" s="152" t="s">
        <v>65</v>
      </c>
      <c r="E263" s="152"/>
      <c r="F263" s="152"/>
      <c r="G263" s="152"/>
      <c r="H263" s="152"/>
      <c r="I263" s="152"/>
      <c r="J263" s="152"/>
      <c r="K263" s="152"/>
      <c r="L263" s="152"/>
      <c r="M263" s="152"/>
      <c r="N263" s="152"/>
      <c r="O263" s="152"/>
      <c r="P263" s="152"/>
      <c r="Q263" s="152"/>
    </row>
    <row r="264" spans="4:17" ht="22.5" customHeight="1" x14ac:dyDescent="0.2">
      <c r="D264" s="177" t="s">
        <v>66</v>
      </c>
      <c r="E264" s="144"/>
      <c r="F264" s="144"/>
      <c r="G264" s="144"/>
      <c r="H264" s="144" t="s">
        <v>52</v>
      </c>
      <c r="I264" s="144"/>
      <c r="J264" s="239"/>
      <c r="K264" s="240" t="s">
        <v>66</v>
      </c>
      <c r="L264" s="144"/>
      <c r="M264" s="144"/>
      <c r="N264" s="144"/>
      <c r="O264" s="144" t="s">
        <v>52</v>
      </c>
      <c r="P264" s="144"/>
      <c r="Q264" s="188"/>
    </row>
    <row r="265" spans="4:17" ht="22.5" customHeight="1" x14ac:dyDescent="0.2">
      <c r="D265" s="192">
        <v>1</v>
      </c>
      <c r="E265" s="193"/>
      <c r="F265" s="193"/>
      <c r="G265" s="193"/>
      <c r="H265" s="190" t="s">
        <v>49</v>
      </c>
      <c r="I265" s="190"/>
      <c r="J265" s="194"/>
      <c r="K265" s="209">
        <v>4</v>
      </c>
      <c r="L265" s="193"/>
      <c r="M265" s="193"/>
      <c r="N265" s="193"/>
      <c r="O265" s="190" t="s">
        <v>49</v>
      </c>
      <c r="P265" s="190"/>
      <c r="Q265" s="191"/>
    </row>
    <row r="266" spans="4:17" ht="22.5" customHeight="1" x14ac:dyDescent="0.2">
      <c r="D266" s="192">
        <v>2</v>
      </c>
      <c r="E266" s="193"/>
      <c r="F266" s="193"/>
      <c r="G266" s="193"/>
      <c r="H266" s="195" t="s">
        <v>49</v>
      </c>
      <c r="I266" s="195"/>
      <c r="J266" s="206"/>
      <c r="K266" s="209">
        <v>5</v>
      </c>
      <c r="L266" s="193"/>
      <c r="M266" s="193"/>
      <c r="N266" s="193"/>
      <c r="O266" s="195" t="s">
        <v>49</v>
      </c>
      <c r="P266" s="195"/>
      <c r="Q266" s="196"/>
    </row>
    <row r="267" spans="4:17" ht="22.5" customHeight="1" thickBot="1" x14ac:dyDescent="0.25">
      <c r="D267" s="202">
        <v>3</v>
      </c>
      <c r="E267" s="203"/>
      <c r="F267" s="203"/>
      <c r="G267" s="203"/>
      <c r="H267" s="204" t="s">
        <v>49</v>
      </c>
      <c r="I267" s="204"/>
      <c r="J267" s="205"/>
      <c r="K267" s="207">
        <v>6</v>
      </c>
      <c r="L267" s="203"/>
      <c r="M267" s="203"/>
      <c r="N267" s="203"/>
      <c r="O267" s="204" t="s">
        <v>49</v>
      </c>
      <c r="P267" s="204"/>
      <c r="Q267" s="208"/>
    </row>
    <row r="268" spans="4:17" ht="22.5" customHeight="1" thickBot="1" x14ac:dyDescent="0.25">
      <c r="D268" s="222" t="s">
        <v>17</v>
      </c>
      <c r="E268" s="222"/>
      <c r="F268" s="222"/>
      <c r="G268" s="222"/>
      <c r="H268" s="222"/>
      <c r="I268" s="222"/>
      <c r="J268" s="222"/>
      <c r="K268" s="222"/>
      <c r="L268" s="222"/>
      <c r="M268" s="222"/>
      <c r="N268" s="222"/>
      <c r="O268" s="222"/>
      <c r="P268" s="222"/>
      <c r="Q268" s="222"/>
    </row>
    <row r="269" spans="4:17" ht="22.5" customHeight="1" x14ac:dyDescent="0.2">
      <c r="D269" s="8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10"/>
    </row>
    <row r="270" spans="4:17" ht="22.5" customHeight="1" x14ac:dyDescent="0.2">
      <c r="D270" s="11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3"/>
    </row>
    <row r="271" spans="4:17" ht="22.5" customHeight="1" x14ac:dyDescent="0.2">
      <c r="D271" s="11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3"/>
    </row>
    <row r="272" spans="4:17" ht="22.5" customHeight="1" x14ac:dyDescent="0.2">
      <c r="D272" s="11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3"/>
    </row>
    <row r="273" spans="4:17" ht="22.5" customHeight="1" thickBot="1" x14ac:dyDescent="0.25">
      <c r="D273" s="14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6"/>
    </row>
    <row r="274" spans="4:17" ht="22.5" customHeight="1" thickBot="1" x14ac:dyDescent="0.25">
      <c r="D274" s="178" t="s">
        <v>18</v>
      </c>
      <c r="E274" s="178"/>
      <c r="F274" s="178"/>
      <c r="G274" s="178"/>
      <c r="H274" s="178"/>
      <c r="I274" s="178"/>
      <c r="J274" s="178"/>
      <c r="K274" s="178"/>
      <c r="L274" s="178"/>
      <c r="M274" s="178"/>
      <c r="N274" s="178"/>
      <c r="O274" s="178"/>
      <c r="P274" s="178"/>
      <c r="Q274" s="178"/>
    </row>
    <row r="275" spans="4:17" ht="22.5" customHeight="1" x14ac:dyDescent="0.2">
      <c r="D275" s="179"/>
      <c r="E275" s="180"/>
      <c r="F275" s="180"/>
      <c r="G275" s="180"/>
      <c r="H275" s="180"/>
      <c r="I275" s="180"/>
      <c r="J275" s="180"/>
      <c r="K275" s="180"/>
      <c r="L275" s="180"/>
      <c r="M275" s="180"/>
      <c r="N275" s="180"/>
      <c r="O275" s="180"/>
      <c r="P275" s="180"/>
      <c r="Q275" s="181"/>
    </row>
    <row r="276" spans="4:17" ht="22.5" customHeight="1" x14ac:dyDescent="0.2">
      <c r="D276" s="182"/>
      <c r="E276" s="183"/>
      <c r="F276" s="183"/>
      <c r="G276" s="183"/>
      <c r="H276" s="183"/>
      <c r="I276" s="183"/>
      <c r="J276" s="183"/>
      <c r="K276" s="183"/>
      <c r="L276" s="183"/>
      <c r="M276" s="183"/>
      <c r="N276" s="183"/>
      <c r="O276" s="183"/>
      <c r="P276" s="183"/>
      <c r="Q276" s="184"/>
    </row>
    <row r="277" spans="4:17" ht="22.5" customHeight="1" x14ac:dyDescent="0.2">
      <c r="D277" s="182"/>
      <c r="E277" s="183"/>
      <c r="F277" s="183"/>
      <c r="G277" s="183"/>
      <c r="H277" s="183"/>
      <c r="I277" s="183"/>
      <c r="J277" s="183"/>
      <c r="K277" s="183"/>
      <c r="L277" s="183"/>
      <c r="M277" s="183"/>
      <c r="N277" s="183"/>
      <c r="O277" s="183"/>
      <c r="P277" s="183"/>
      <c r="Q277" s="184"/>
    </row>
    <row r="278" spans="4:17" ht="22.5" customHeight="1" x14ac:dyDescent="0.2">
      <c r="D278" s="182"/>
      <c r="E278" s="183"/>
      <c r="F278" s="183"/>
      <c r="G278" s="183"/>
      <c r="H278" s="183"/>
      <c r="I278" s="183"/>
      <c r="J278" s="183"/>
      <c r="K278" s="183"/>
      <c r="L278" s="183"/>
      <c r="M278" s="183"/>
      <c r="N278" s="183"/>
      <c r="O278" s="183"/>
      <c r="P278" s="183"/>
      <c r="Q278" s="184"/>
    </row>
    <row r="279" spans="4:17" ht="22.5" customHeight="1" x14ac:dyDescent="0.2">
      <c r="D279" s="182"/>
      <c r="E279" s="183"/>
      <c r="F279" s="183"/>
      <c r="G279" s="183"/>
      <c r="H279" s="183"/>
      <c r="I279" s="183"/>
      <c r="J279" s="183"/>
      <c r="K279" s="183"/>
      <c r="L279" s="183"/>
      <c r="M279" s="183"/>
      <c r="N279" s="183"/>
      <c r="O279" s="183"/>
      <c r="P279" s="183"/>
      <c r="Q279" s="184"/>
    </row>
    <row r="280" spans="4:17" ht="22.5" customHeight="1" thickBot="1" x14ac:dyDescent="0.25">
      <c r="D280" s="185"/>
      <c r="E280" s="186"/>
      <c r="F280" s="186"/>
      <c r="G280" s="186"/>
      <c r="H280" s="186"/>
      <c r="I280" s="186"/>
      <c r="J280" s="186"/>
      <c r="K280" s="186"/>
      <c r="L280" s="186"/>
      <c r="M280" s="186"/>
      <c r="N280" s="186"/>
      <c r="O280" s="186"/>
      <c r="P280" s="186"/>
      <c r="Q280" s="187"/>
    </row>
    <row r="281" spans="4:17" ht="22.5" customHeight="1" thickBot="1" x14ac:dyDescent="0.25">
      <c r="D281" s="46" t="s">
        <v>61</v>
      </c>
      <c r="E281" s="46"/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46"/>
    </row>
    <row r="282" spans="4:17" ht="22.5" customHeight="1" x14ac:dyDescent="0.2">
      <c r="D282" s="247" t="s">
        <v>14</v>
      </c>
      <c r="E282" s="248"/>
      <c r="F282" s="248"/>
      <c r="G282" s="248"/>
      <c r="H282" s="248"/>
      <c r="I282" s="248"/>
      <c r="J282" s="248"/>
      <c r="K282" s="248" t="s">
        <v>15</v>
      </c>
      <c r="L282" s="248"/>
      <c r="M282" s="248"/>
      <c r="N282" s="248"/>
      <c r="O282" s="248"/>
      <c r="P282" s="248"/>
      <c r="Q282" s="249"/>
    </row>
    <row r="283" spans="4:17" ht="22.5" customHeight="1" x14ac:dyDescent="0.2">
      <c r="D283" s="217"/>
      <c r="E283" s="218"/>
      <c r="F283" s="218"/>
      <c r="G283" s="218"/>
      <c r="H283" s="218"/>
      <c r="I283" s="218"/>
      <c r="J283" s="219"/>
      <c r="K283" s="220"/>
      <c r="L283" s="218"/>
      <c r="M283" s="218"/>
      <c r="N283" s="218"/>
      <c r="O283" s="218"/>
      <c r="P283" s="218"/>
      <c r="Q283" s="221"/>
    </row>
    <row r="284" spans="4:17" ht="22.5" customHeight="1" x14ac:dyDescent="0.2">
      <c r="D284" s="224" t="s">
        <v>37</v>
      </c>
      <c r="E284" s="225"/>
      <c r="F284" s="225"/>
      <c r="G284" s="225"/>
      <c r="H284" s="225"/>
      <c r="I284" s="225"/>
      <c r="J284" s="225"/>
      <c r="K284" s="225" t="s">
        <v>87</v>
      </c>
      <c r="L284" s="225"/>
      <c r="M284" s="225"/>
      <c r="N284" s="225"/>
      <c r="O284" s="225"/>
      <c r="P284" s="225"/>
      <c r="Q284" s="228"/>
    </row>
    <row r="285" spans="4:17" ht="22.5" customHeight="1" x14ac:dyDescent="0.2">
      <c r="D285" s="226"/>
      <c r="E285" s="227"/>
      <c r="F285" s="227"/>
      <c r="G285" s="227"/>
      <c r="H285" s="227"/>
      <c r="I285" s="227"/>
      <c r="J285" s="227"/>
      <c r="K285" s="227"/>
      <c r="L285" s="227"/>
      <c r="M285" s="227"/>
      <c r="N285" s="227"/>
      <c r="O285" s="227"/>
      <c r="P285" s="227"/>
      <c r="Q285" s="229"/>
    </row>
    <row r="286" spans="4:17" ht="22.5" customHeight="1" x14ac:dyDescent="0.2">
      <c r="D286" s="241" t="s">
        <v>82</v>
      </c>
      <c r="E286" s="242"/>
      <c r="F286" s="242"/>
      <c r="G286" s="242"/>
      <c r="H286" s="242"/>
      <c r="I286" s="242"/>
      <c r="J286" s="242"/>
      <c r="K286" s="242"/>
      <c r="L286" s="242"/>
      <c r="M286" s="242"/>
      <c r="N286" s="242"/>
      <c r="O286" s="242"/>
      <c r="P286" s="242"/>
      <c r="Q286" s="243"/>
    </row>
    <row r="287" spans="4:17" ht="22.5" customHeight="1" x14ac:dyDescent="0.2">
      <c r="D287" s="182"/>
      <c r="E287" s="183"/>
      <c r="F287" s="183"/>
      <c r="G287" s="183"/>
      <c r="H287" s="183"/>
      <c r="I287" s="183"/>
      <c r="J287" s="183"/>
      <c r="K287" s="183"/>
      <c r="L287" s="183"/>
      <c r="M287" s="183"/>
      <c r="N287" s="183"/>
      <c r="O287" s="183"/>
      <c r="P287" s="183"/>
      <c r="Q287" s="184"/>
    </row>
    <row r="288" spans="4:17" ht="22.5" customHeight="1" x14ac:dyDescent="0.2">
      <c r="D288" s="214" t="s">
        <v>81</v>
      </c>
      <c r="E288" s="215"/>
      <c r="F288" s="215"/>
      <c r="G288" s="215"/>
      <c r="H288" s="215"/>
      <c r="I288" s="215"/>
      <c r="J288" s="215"/>
      <c r="K288" s="215"/>
      <c r="L288" s="215"/>
      <c r="M288" s="215"/>
      <c r="N288" s="215"/>
      <c r="O288" s="215"/>
      <c r="P288" s="215"/>
      <c r="Q288" s="216"/>
    </row>
    <row r="289" spans="1:17" ht="22.5" customHeight="1" x14ac:dyDescent="0.2">
      <c r="D289" s="210" t="s">
        <v>63</v>
      </c>
      <c r="E289" s="152"/>
      <c r="F289" s="152"/>
      <c r="G289" s="152"/>
      <c r="H289" s="152"/>
      <c r="I289" s="152"/>
      <c r="J289" s="152"/>
      <c r="K289" s="152"/>
      <c r="L289" s="152"/>
      <c r="M289" s="152"/>
      <c r="N289" s="152"/>
      <c r="O289" s="152"/>
      <c r="P289" s="152"/>
      <c r="Q289" s="211"/>
    </row>
    <row r="290" spans="1:17" ht="22.5" customHeight="1" x14ac:dyDescent="0.2">
      <c r="D290" s="210" t="s">
        <v>64</v>
      </c>
      <c r="E290" s="152"/>
      <c r="F290" s="152"/>
      <c r="G290" s="152"/>
      <c r="H290" s="152"/>
      <c r="I290" s="152"/>
      <c r="J290" s="48"/>
      <c r="K290" s="48"/>
      <c r="L290" s="48"/>
      <c r="M290" s="48"/>
      <c r="N290" s="48"/>
      <c r="O290" s="48"/>
      <c r="P290" s="48"/>
      <c r="Q290" s="52"/>
    </row>
    <row r="291" spans="1:17" ht="35.25" customHeight="1" thickBot="1" x14ac:dyDescent="0.25">
      <c r="D291" s="65"/>
      <c r="E291" s="66"/>
      <c r="F291" s="66"/>
      <c r="G291" s="55" t="s">
        <v>58</v>
      </c>
      <c r="H291" s="55"/>
      <c r="I291" s="66"/>
      <c r="J291" s="55"/>
      <c r="K291" s="55"/>
      <c r="L291" s="55"/>
      <c r="M291" s="55"/>
      <c r="N291" s="55"/>
      <c r="O291" s="55"/>
      <c r="P291" s="55"/>
      <c r="Q291" s="75"/>
    </row>
    <row r="292" spans="1:17" ht="10.5" customHeight="1" thickBot="1" x14ac:dyDescent="0.25">
      <c r="D292" s="68"/>
      <c r="E292" s="68"/>
      <c r="F292" s="68"/>
      <c r="G292" s="68"/>
      <c r="H292" s="68"/>
      <c r="I292" s="68"/>
      <c r="J292" s="68"/>
      <c r="K292" s="76"/>
      <c r="L292" s="76"/>
      <c r="M292" s="76"/>
      <c r="N292" s="76"/>
      <c r="O292" s="76"/>
      <c r="P292" s="76"/>
      <c r="Q292" s="76"/>
    </row>
    <row r="293" spans="1:17" ht="13.2" x14ac:dyDescent="0.2">
      <c r="D293" s="1"/>
      <c r="E293" s="2"/>
      <c r="F293" s="2"/>
      <c r="G293" s="2"/>
      <c r="H293" s="2"/>
      <c r="I293" s="2"/>
      <c r="J293" s="2"/>
      <c r="K293" s="46"/>
      <c r="L293" s="46"/>
      <c r="M293" s="46"/>
      <c r="N293" s="46"/>
      <c r="O293" s="46"/>
      <c r="P293" s="46"/>
      <c r="Q293" s="77"/>
    </row>
    <row r="294" spans="1:17" ht="22.5" customHeight="1" x14ac:dyDescent="0.2">
      <c r="D294" s="210" t="s">
        <v>57</v>
      </c>
      <c r="E294" s="152"/>
      <c r="F294" s="152"/>
      <c r="G294" s="152"/>
      <c r="H294" s="152"/>
      <c r="I294" s="152"/>
      <c r="J294" s="152"/>
      <c r="K294" s="152"/>
      <c r="L294" s="152"/>
      <c r="M294" s="152"/>
      <c r="N294" s="152"/>
      <c r="O294" s="152"/>
      <c r="P294" s="152"/>
      <c r="Q294" s="211"/>
    </row>
    <row r="295" spans="1:17" ht="22.5" customHeight="1" x14ac:dyDescent="0.2">
      <c r="D295" s="210" t="s">
        <v>56</v>
      </c>
      <c r="E295" s="152"/>
      <c r="F295" s="152"/>
      <c r="G295" s="152"/>
      <c r="H295" s="152"/>
      <c r="I295" s="152"/>
      <c r="J295" s="152"/>
      <c r="K295" s="152"/>
      <c r="L295" s="152"/>
      <c r="M295" s="152"/>
      <c r="N295" s="152"/>
      <c r="O295" s="152"/>
      <c r="P295" s="152"/>
      <c r="Q295" s="211"/>
    </row>
    <row r="296" spans="1:17" ht="13.2" x14ac:dyDescent="0.2">
      <c r="D296" s="58"/>
      <c r="E296" s="59"/>
      <c r="F296" s="59"/>
      <c r="G296" s="59"/>
      <c r="H296" s="59"/>
      <c r="I296" s="59"/>
      <c r="J296" s="59"/>
      <c r="K296" s="59"/>
      <c r="L296" s="59"/>
      <c r="M296" s="59"/>
      <c r="N296" s="59"/>
      <c r="O296" s="59"/>
      <c r="P296" s="59"/>
      <c r="Q296" s="60"/>
    </row>
    <row r="297" spans="1:17" ht="22.5" customHeight="1" x14ac:dyDescent="0.2">
      <c r="D297" s="210" t="str">
        <f>"　　　　令和６"&amp;"年　　　月　　　日"</f>
        <v>　　　　令和６年　　　月　　　日</v>
      </c>
      <c r="E297" s="152"/>
      <c r="F297" s="152"/>
      <c r="G297" s="152"/>
      <c r="H297" s="152"/>
      <c r="I297" s="152"/>
      <c r="J297" s="152"/>
      <c r="K297" s="152"/>
      <c r="L297" s="152"/>
      <c r="M297" s="152"/>
      <c r="N297" s="152"/>
      <c r="O297" s="152"/>
      <c r="P297" s="152"/>
      <c r="Q297" s="211"/>
    </row>
    <row r="298" spans="1:17" ht="13.2" x14ac:dyDescent="0.2">
      <c r="D298" s="244" t="s">
        <v>99</v>
      </c>
      <c r="E298" s="245"/>
      <c r="F298" s="245"/>
      <c r="G298" s="245"/>
      <c r="H298" s="245"/>
      <c r="I298" s="245"/>
      <c r="J298" s="245"/>
      <c r="K298" s="245"/>
      <c r="L298" s="245"/>
      <c r="M298" s="245"/>
      <c r="N298" s="245"/>
      <c r="O298" s="245"/>
      <c r="P298" s="245"/>
      <c r="Q298" s="246"/>
    </row>
    <row r="299" spans="1:17" ht="23.25" customHeight="1" x14ac:dyDescent="0.2">
      <c r="D299" s="244"/>
      <c r="E299" s="245"/>
      <c r="F299" s="245"/>
      <c r="G299" s="245"/>
      <c r="H299" s="245"/>
      <c r="I299" s="245"/>
      <c r="J299" s="245"/>
      <c r="K299" s="245"/>
      <c r="L299" s="245"/>
      <c r="M299" s="245"/>
      <c r="N299" s="245"/>
      <c r="O299" s="245"/>
      <c r="P299" s="245"/>
      <c r="Q299" s="246"/>
    </row>
    <row r="300" spans="1:17" ht="13.8" thickBot="1" x14ac:dyDescent="0.25">
      <c r="D300" s="3"/>
      <c r="E300" s="4"/>
      <c r="F300" s="4"/>
      <c r="G300" s="4"/>
      <c r="H300" s="4"/>
      <c r="I300" s="4"/>
      <c r="J300" s="4"/>
      <c r="K300" s="61"/>
      <c r="L300" s="61"/>
      <c r="M300" s="61"/>
      <c r="N300" s="61"/>
      <c r="O300" s="61"/>
      <c r="P300" s="61"/>
      <c r="Q300" s="62"/>
    </row>
    <row r="301" spans="1:17" s="57" customFormat="1" ht="30.75" customHeight="1" thickBot="1" x14ac:dyDescent="0.3">
      <c r="A301" s="67">
        <f>A226</f>
        <v>1</v>
      </c>
      <c r="B301" s="82"/>
      <c r="D301" s="142" t="str">
        <f>"令和7年度　西川町職員採用試験受験申込書"</f>
        <v>令和7年度　西川町職員採用試験受験申込書</v>
      </c>
      <c r="E301" s="142"/>
      <c r="F301" s="142"/>
      <c r="G301" s="142"/>
      <c r="H301" s="142"/>
      <c r="I301" s="142"/>
      <c r="J301" s="142"/>
      <c r="K301" s="142"/>
      <c r="L301" s="142"/>
      <c r="M301" s="142"/>
      <c r="N301" s="142"/>
      <c r="O301" s="56"/>
      <c r="P301" s="143" t="s">
        <v>46</v>
      </c>
      <c r="Q301" s="143"/>
    </row>
    <row r="302" spans="1:17" ht="22.5" customHeight="1" x14ac:dyDescent="0.2">
      <c r="D302" s="43" t="s">
        <v>0</v>
      </c>
      <c r="E302" s="270"/>
      <c r="F302" s="270"/>
      <c r="G302" s="270"/>
      <c r="H302" s="270"/>
      <c r="I302" s="271"/>
      <c r="J302" s="69" t="s">
        <v>51</v>
      </c>
      <c r="K302" s="157" t="s">
        <v>13</v>
      </c>
      <c r="L302" s="158"/>
      <c r="M302" s="163" t="str">
        <f>B303</f>
        <v>看護師</v>
      </c>
      <c r="N302" s="164"/>
      <c r="O302" s="164"/>
      <c r="P302" s="164"/>
      <c r="Q302" s="165"/>
    </row>
    <row r="303" spans="1:17" ht="22.5" customHeight="1" x14ac:dyDescent="0.2">
      <c r="A303" s="83">
        <v>5</v>
      </c>
      <c r="B303" s="37" t="str">
        <f>VLOOKUP($A303,試験区分!$A:$D,2,FALSE)</f>
        <v>看護師</v>
      </c>
      <c r="D303" s="70" t="s">
        <v>1</v>
      </c>
      <c r="E303" s="222"/>
      <c r="F303" s="222"/>
      <c r="G303" s="222"/>
      <c r="H303" s="222"/>
      <c r="I303" s="272"/>
      <c r="J303" s="155"/>
      <c r="K303" s="159"/>
      <c r="L303" s="160"/>
      <c r="M303" s="166"/>
      <c r="N303" s="167"/>
      <c r="O303" s="167"/>
      <c r="P303" s="167"/>
      <c r="Q303" s="168"/>
    </row>
    <row r="304" spans="1:17" ht="22.5" customHeight="1" x14ac:dyDescent="0.2">
      <c r="D304" s="71"/>
      <c r="E304" s="273"/>
      <c r="F304" s="273"/>
      <c r="G304" s="273"/>
      <c r="H304" s="273"/>
      <c r="I304" s="274"/>
      <c r="J304" s="155"/>
      <c r="K304" s="161" t="s">
        <v>2</v>
      </c>
      <c r="L304" s="162"/>
      <c r="M304" s="51" t="s">
        <v>3</v>
      </c>
      <c r="N304" s="48"/>
      <c r="O304" s="48"/>
      <c r="P304" s="48"/>
      <c r="Q304" s="52"/>
    </row>
    <row r="305" spans="4:17" ht="22.5" customHeight="1" x14ac:dyDescent="0.2">
      <c r="D305" s="72"/>
      <c r="E305" s="275"/>
      <c r="F305" s="275"/>
      <c r="G305" s="275"/>
      <c r="H305" s="275"/>
      <c r="I305" s="276"/>
      <c r="J305" s="156"/>
      <c r="K305" s="159"/>
      <c r="L305" s="160"/>
      <c r="M305" s="39"/>
      <c r="N305" s="6"/>
      <c r="O305" s="6"/>
      <c r="P305" s="6"/>
      <c r="Q305" s="53"/>
    </row>
    <row r="306" spans="4:17" ht="22.5" customHeight="1" x14ac:dyDescent="0.2">
      <c r="D306" s="38" t="s">
        <v>88</v>
      </c>
      <c r="E306" s="6"/>
      <c r="F306" s="6"/>
      <c r="G306" s="6"/>
      <c r="H306" s="6"/>
      <c r="I306" s="6"/>
      <c r="J306" s="5"/>
      <c r="K306" s="5"/>
      <c r="L306" s="5"/>
      <c r="M306" s="5"/>
      <c r="N306" s="5"/>
      <c r="O306" s="5"/>
      <c r="P306" s="5"/>
      <c r="Q306" s="7"/>
    </row>
    <row r="307" spans="4:17" ht="22.5" customHeight="1" x14ac:dyDescent="0.2">
      <c r="D307" s="47" t="s">
        <v>41</v>
      </c>
      <c r="E307" s="44"/>
      <c r="F307" s="44"/>
      <c r="G307" s="44"/>
      <c r="H307" s="44"/>
      <c r="I307" s="44"/>
      <c r="J307" s="44"/>
      <c r="K307" s="44"/>
      <c r="L307" s="48"/>
      <c r="M307" s="48"/>
      <c r="N307" s="48"/>
      <c r="O307" s="48"/>
      <c r="P307" s="48"/>
      <c r="Q307" s="52"/>
    </row>
    <row r="308" spans="4:17" ht="22.5" customHeight="1" x14ac:dyDescent="0.2">
      <c r="D308" s="49"/>
      <c r="E308" s="48"/>
      <c r="F308" s="48"/>
      <c r="G308" s="48"/>
      <c r="H308" s="48"/>
      <c r="I308" s="48"/>
      <c r="J308" s="48"/>
      <c r="K308" s="48"/>
      <c r="L308" s="48"/>
      <c r="M308" s="48"/>
      <c r="N308" s="48"/>
      <c r="O308" s="48"/>
      <c r="P308" s="48"/>
      <c r="Q308" s="52"/>
    </row>
    <row r="309" spans="4:17" ht="22.5" customHeight="1" x14ac:dyDescent="0.2">
      <c r="D309" s="38" t="s">
        <v>98</v>
      </c>
      <c r="E309" s="6"/>
      <c r="F309" s="6"/>
      <c r="G309" s="48"/>
      <c r="H309" s="48"/>
      <c r="I309" s="6"/>
      <c r="J309" s="6"/>
      <c r="K309" s="6"/>
      <c r="L309" s="6"/>
      <c r="M309" s="6"/>
      <c r="N309" s="6"/>
      <c r="O309" s="6"/>
      <c r="P309" s="6"/>
      <c r="Q309" s="53"/>
    </row>
    <row r="310" spans="4:17" ht="22.5" customHeight="1" x14ac:dyDescent="0.2">
      <c r="D310" s="47" t="s">
        <v>45</v>
      </c>
      <c r="E310" s="44"/>
      <c r="F310" s="44"/>
      <c r="G310" s="44"/>
      <c r="H310" s="44"/>
      <c r="I310" s="44"/>
      <c r="J310" s="44"/>
      <c r="K310" s="44"/>
      <c r="L310" s="48"/>
      <c r="M310" s="48"/>
      <c r="N310" s="48"/>
      <c r="O310" s="48"/>
      <c r="P310" s="48"/>
      <c r="Q310" s="52"/>
    </row>
    <row r="311" spans="4:17" ht="22.5" customHeight="1" x14ac:dyDescent="0.2">
      <c r="D311" s="11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3"/>
    </row>
    <row r="312" spans="4:17" ht="22.5" customHeight="1" thickBot="1" x14ac:dyDescent="0.25">
      <c r="D312" s="14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6"/>
    </row>
    <row r="313" spans="4:17" ht="22.5" customHeight="1" thickBot="1" x14ac:dyDescent="0.25">
      <c r="D313" s="152" t="s">
        <v>54</v>
      </c>
      <c r="E313" s="152"/>
      <c r="F313" s="152"/>
      <c r="G313" s="152"/>
      <c r="H313" s="152"/>
      <c r="I313" s="152"/>
      <c r="J313" s="152"/>
      <c r="K313" s="152"/>
      <c r="L313" s="152"/>
      <c r="M313" s="152"/>
      <c r="N313" s="152"/>
      <c r="O313" s="152"/>
      <c r="P313" s="152"/>
      <c r="Q313" s="152"/>
    </row>
    <row r="314" spans="4:17" ht="22.5" customHeight="1" x14ac:dyDescent="0.2">
      <c r="D314" s="153" t="s">
        <v>55</v>
      </c>
      <c r="E314" s="154"/>
      <c r="F314" s="154"/>
      <c r="G314" s="154"/>
      <c r="H314" s="144" t="s">
        <v>42</v>
      </c>
      <c r="I314" s="144"/>
      <c r="J314" s="144"/>
      <c r="K314" s="144" t="s">
        <v>4</v>
      </c>
      <c r="L314" s="144"/>
      <c r="M314" s="144"/>
      <c r="N314" s="169" t="s">
        <v>5</v>
      </c>
      <c r="O314" s="169"/>
      <c r="P314" s="169"/>
      <c r="Q314" s="170"/>
    </row>
    <row r="315" spans="4:17" ht="22.5" customHeight="1" x14ac:dyDescent="0.2">
      <c r="D315" s="171" t="s">
        <v>40</v>
      </c>
      <c r="E315" s="172"/>
      <c r="F315" s="172"/>
      <c r="G315" s="172"/>
      <c r="H315" s="175"/>
      <c r="I315" s="175"/>
      <c r="J315" s="175"/>
      <c r="K315" s="223" t="s">
        <v>43</v>
      </c>
      <c r="L315" s="223"/>
      <c r="M315" s="223"/>
      <c r="N315" s="146" t="s">
        <v>76</v>
      </c>
      <c r="O315" s="148" t="s">
        <v>68</v>
      </c>
      <c r="P315" s="148"/>
      <c r="Q315" s="149"/>
    </row>
    <row r="316" spans="4:17" ht="22.5" customHeight="1" x14ac:dyDescent="0.2">
      <c r="D316" s="173"/>
      <c r="E316" s="174"/>
      <c r="F316" s="174"/>
      <c r="G316" s="174"/>
      <c r="H316" s="176"/>
      <c r="I316" s="176"/>
      <c r="J316" s="176"/>
      <c r="K316" s="145" t="s">
        <v>44</v>
      </c>
      <c r="L316" s="145"/>
      <c r="M316" s="145"/>
      <c r="N316" s="147"/>
      <c r="O316" s="150"/>
      <c r="P316" s="150"/>
      <c r="Q316" s="151"/>
    </row>
    <row r="317" spans="4:17" ht="22.5" customHeight="1" x14ac:dyDescent="0.2">
      <c r="D317" s="230" t="s">
        <v>6</v>
      </c>
      <c r="E317" s="231"/>
      <c r="F317" s="231"/>
      <c r="G317" s="231"/>
      <c r="H317" s="175"/>
      <c r="I317" s="175"/>
      <c r="J317" s="175"/>
      <c r="K317" s="223" t="s">
        <v>43</v>
      </c>
      <c r="L317" s="223"/>
      <c r="M317" s="223"/>
      <c r="N317" s="146" t="s">
        <v>76</v>
      </c>
      <c r="O317" s="148" t="s">
        <v>68</v>
      </c>
      <c r="P317" s="148"/>
      <c r="Q317" s="149"/>
    </row>
    <row r="318" spans="4:17" ht="22.5" customHeight="1" x14ac:dyDescent="0.2">
      <c r="D318" s="173"/>
      <c r="E318" s="174"/>
      <c r="F318" s="174"/>
      <c r="G318" s="174"/>
      <c r="H318" s="176"/>
      <c r="I318" s="176"/>
      <c r="J318" s="176"/>
      <c r="K318" s="145" t="s">
        <v>44</v>
      </c>
      <c r="L318" s="145"/>
      <c r="M318" s="145"/>
      <c r="N318" s="147"/>
      <c r="O318" s="150"/>
      <c r="P318" s="150"/>
      <c r="Q318" s="151"/>
    </row>
    <row r="319" spans="4:17" ht="22.5" customHeight="1" x14ac:dyDescent="0.2">
      <c r="D319" s="230" t="s">
        <v>6</v>
      </c>
      <c r="E319" s="231"/>
      <c r="F319" s="231"/>
      <c r="G319" s="231"/>
      <c r="H319" s="175"/>
      <c r="I319" s="175"/>
      <c r="J319" s="175"/>
      <c r="K319" s="223" t="s">
        <v>43</v>
      </c>
      <c r="L319" s="223"/>
      <c r="M319" s="223"/>
      <c r="N319" s="146" t="s">
        <v>76</v>
      </c>
      <c r="O319" s="148" t="s">
        <v>68</v>
      </c>
      <c r="P319" s="148"/>
      <c r="Q319" s="149"/>
    </row>
    <row r="320" spans="4:17" ht="22.5" customHeight="1" x14ac:dyDescent="0.2">
      <c r="D320" s="173"/>
      <c r="E320" s="174"/>
      <c r="F320" s="174"/>
      <c r="G320" s="174"/>
      <c r="H320" s="176"/>
      <c r="I320" s="176"/>
      <c r="J320" s="176"/>
      <c r="K320" s="145" t="s">
        <v>44</v>
      </c>
      <c r="L320" s="145"/>
      <c r="M320" s="145"/>
      <c r="N320" s="147"/>
      <c r="O320" s="150"/>
      <c r="P320" s="150"/>
      <c r="Q320" s="151"/>
    </row>
    <row r="321" spans="4:17" ht="22.5" customHeight="1" x14ac:dyDescent="0.2">
      <c r="D321" s="230" t="s">
        <v>6</v>
      </c>
      <c r="E321" s="231"/>
      <c r="F321" s="231"/>
      <c r="G321" s="231"/>
      <c r="H321" s="175"/>
      <c r="I321" s="175"/>
      <c r="J321" s="175"/>
      <c r="K321" s="223" t="s">
        <v>43</v>
      </c>
      <c r="L321" s="223"/>
      <c r="M321" s="223"/>
      <c r="N321" s="146" t="s">
        <v>76</v>
      </c>
      <c r="O321" s="148" t="s">
        <v>68</v>
      </c>
      <c r="P321" s="148"/>
      <c r="Q321" s="149"/>
    </row>
    <row r="322" spans="4:17" ht="22.5" customHeight="1" thickBot="1" x14ac:dyDescent="0.25">
      <c r="D322" s="236"/>
      <c r="E322" s="237"/>
      <c r="F322" s="237"/>
      <c r="G322" s="237"/>
      <c r="H322" s="189"/>
      <c r="I322" s="189"/>
      <c r="J322" s="189"/>
      <c r="K322" s="201" t="s">
        <v>44</v>
      </c>
      <c r="L322" s="201"/>
      <c r="M322" s="201"/>
      <c r="N322" s="238"/>
      <c r="O322" s="234"/>
      <c r="P322" s="234"/>
      <c r="Q322" s="235"/>
    </row>
    <row r="323" spans="4:17" ht="22.5" customHeight="1" thickBot="1" x14ac:dyDescent="0.25">
      <c r="D323" s="152" t="s">
        <v>69</v>
      </c>
      <c r="E323" s="152"/>
      <c r="F323" s="152"/>
      <c r="G323" s="152"/>
      <c r="H323" s="152"/>
      <c r="I323" s="152"/>
      <c r="J323" s="152"/>
      <c r="K323" s="152"/>
      <c r="L323" s="152"/>
      <c r="M323" s="152"/>
      <c r="N323" s="152"/>
      <c r="O323" s="152"/>
      <c r="P323" s="152"/>
      <c r="Q323" s="152"/>
    </row>
    <row r="324" spans="4:17" ht="22.5" customHeight="1" x14ac:dyDescent="0.2">
      <c r="D324" s="177" t="s">
        <v>7</v>
      </c>
      <c r="E324" s="144"/>
      <c r="F324" s="144"/>
      <c r="G324" s="144" t="s">
        <v>8</v>
      </c>
      <c r="H324" s="144"/>
      <c r="I324" s="233" t="s">
        <v>9</v>
      </c>
      <c r="J324" s="233"/>
      <c r="K324" s="232" t="s">
        <v>10</v>
      </c>
      <c r="L324" s="232"/>
      <c r="M324" s="232"/>
      <c r="N324" s="144" t="s">
        <v>11</v>
      </c>
      <c r="O324" s="144"/>
      <c r="P324" s="144"/>
      <c r="Q324" s="188"/>
    </row>
    <row r="325" spans="4:17" ht="22.5" customHeight="1" x14ac:dyDescent="0.2">
      <c r="D325" s="74" t="s">
        <v>40</v>
      </c>
      <c r="E325" s="44"/>
      <c r="F325" s="63"/>
      <c r="G325" s="175"/>
      <c r="H325" s="175"/>
      <c r="I325" s="175"/>
      <c r="J325" s="175"/>
      <c r="K325" s="223" t="s">
        <v>43</v>
      </c>
      <c r="L325" s="223"/>
      <c r="M325" s="223"/>
      <c r="N325" s="197"/>
      <c r="O325" s="197"/>
      <c r="P325" s="197"/>
      <c r="Q325" s="198"/>
    </row>
    <row r="326" spans="4:17" ht="22.5" customHeight="1" x14ac:dyDescent="0.2">
      <c r="D326" s="73"/>
      <c r="E326" s="6"/>
      <c r="F326" s="64"/>
      <c r="G326" s="176"/>
      <c r="H326" s="176"/>
      <c r="I326" s="176"/>
      <c r="J326" s="176"/>
      <c r="K326" s="145" t="s">
        <v>44</v>
      </c>
      <c r="L326" s="145"/>
      <c r="M326" s="145"/>
      <c r="N326" s="212"/>
      <c r="O326" s="212"/>
      <c r="P326" s="212"/>
      <c r="Q326" s="213"/>
    </row>
    <row r="327" spans="4:17" ht="22.5" customHeight="1" x14ac:dyDescent="0.2">
      <c r="D327" s="74" t="s">
        <v>6</v>
      </c>
      <c r="E327" s="44"/>
      <c r="F327" s="63"/>
      <c r="G327" s="175"/>
      <c r="H327" s="175"/>
      <c r="I327" s="175"/>
      <c r="J327" s="175"/>
      <c r="K327" s="223" t="s">
        <v>43</v>
      </c>
      <c r="L327" s="223"/>
      <c r="M327" s="223"/>
      <c r="N327" s="197"/>
      <c r="O327" s="197"/>
      <c r="P327" s="197"/>
      <c r="Q327" s="198"/>
    </row>
    <row r="328" spans="4:17" ht="22.5" customHeight="1" x14ac:dyDescent="0.2">
      <c r="D328" s="38"/>
      <c r="E328" s="6"/>
      <c r="F328" s="64"/>
      <c r="G328" s="176"/>
      <c r="H328" s="176"/>
      <c r="I328" s="176"/>
      <c r="J328" s="176"/>
      <c r="K328" s="145" t="s">
        <v>44</v>
      </c>
      <c r="L328" s="145"/>
      <c r="M328" s="145"/>
      <c r="N328" s="212"/>
      <c r="O328" s="212"/>
      <c r="P328" s="212"/>
      <c r="Q328" s="213"/>
    </row>
    <row r="329" spans="4:17" ht="22.5" customHeight="1" x14ac:dyDescent="0.2">
      <c r="D329" s="74" t="s">
        <v>6</v>
      </c>
      <c r="E329" s="44"/>
      <c r="F329" s="63"/>
      <c r="G329" s="175"/>
      <c r="H329" s="175"/>
      <c r="I329" s="175"/>
      <c r="J329" s="175"/>
      <c r="K329" s="223" t="s">
        <v>43</v>
      </c>
      <c r="L329" s="223"/>
      <c r="M329" s="223"/>
      <c r="N329" s="197"/>
      <c r="O329" s="197"/>
      <c r="P329" s="197"/>
      <c r="Q329" s="198"/>
    </row>
    <row r="330" spans="4:17" ht="22.5" customHeight="1" thickBot="1" x14ac:dyDescent="0.25">
      <c r="D330" s="54"/>
      <c r="E330" s="55"/>
      <c r="F330" s="78"/>
      <c r="G330" s="189"/>
      <c r="H330" s="189"/>
      <c r="I330" s="189"/>
      <c r="J330" s="189"/>
      <c r="K330" s="201" t="s">
        <v>44</v>
      </c>
      <c r="L330" s="201"/>
      <c r="M330" s="201"/>
      <c r="N330" s="199"/>
      <c r="O330" s="199"/>
      <c r="P330" s="199"/>
      <c r="Q330" s="200"/>
    </row>
    <row r="331" spans="4:17" ht="22.5" customHeight="1" thickBot="1" x14ac:dyDescent="0.25">
      <c r="D331" s="152" t="s">
        <v>47</v>
      </c>
      <c r="E331" s="152"/>
      <c r="F331" s="152"/>
      <c r="G331" s="152"/>
      <c r="H331" s="152"/>
      <c r="I331" s="152"/>
      <c r="J331" s="152"/>
      <c r="K331" s="152"/>
      <c r="L331" s="152"/>
      <c r="M331" s="152"/>
      <c r="N331" s="152"/>
      <c r="O331" s="152"/>
      <c r="P331" s="152"/>
      <c r="Q331" s="152"/>
    </row>
    <row r="332" spans="4:17" ht="24" customHeight="1" x14ac:dyDescent="0.2">
      <c r="D332" s="177" t="s">
        <v>48</v>
      </c>
      <c r="E332" s="144"/>
      <c r="F332" s="144"/>
      <c r="G332" s="144"/>
      <c r="H332" s="144" t="s">
        <v>12</v>
      </c>
      <c r="I332" s="144"/>
      <c r="J332" s="239"/>
      <c r="K332" s="240" t="s">
        <v>48</v>
      </c>
      <c r="L332" s="144"/>
      <c r="M332" s="144"/>
      <c r="N332" s="144"/>
      <c r="O332" s="144" t="s">
        <v>12</v>
      </c>
      <c r="P332" s="144"/>
      <c r="Q332" s="188"/>
    </row>
    <row r="333" spans="4:17" ht="24" customHeight="1" x14ac:dyDescent="0.2">
      <c r="D333" s="192">
        <v>1</v>
      </c>
      <c r="E333" s="193"/>
      <c r="F333" s="193"/>
      <c r="G333" s="193"/>
      <c r="H333" s="190" t="s">
        <v>49</v>
      </c>
      <c r="I333" s="190"/>
      <c r="J333" s="194"/>
      <c r="K333" s="209">
        <v>5</v>
      </c>
      <c r="L333" s="193"/>
      <c r="M333" s="193"/>
      <c r="N333" s="193"/>
      <c r="O333" s="190" t="s">
        <v>49</v>
      </c>
      <c r="P333" s="190"/>
      <c r="Q333" s="191"/>
    </row>
    <row r="334" spans="4:17" ht="24" customHeight="1" x14ac:dyDescent="0.2">
      <c r="D334" s="192">
        <v>2</v>
      </c>
      <c r="E334" s="193"/>
      <c r="F334" s="193"/>
      <c r="G334" s="193"/>
      <c r="H334" s="195" t="s">
        <v>49</v>
      </c>
      <c r="I334" s="195"/>
      <c r="J334" s="206"/>
      <c r="K334" s="209">
        <v>6</v>
      </c>
      <c r="L334" s="193"/>
      <c r="M334" s="193"/>
      <c r="N334" s="193"/>
      <c r="O334" s="195" t="s">
        <v>49</v>
      </c>
      <c r="P334" s="195"/>
      <c r="Q334" s="196"/>
    </row>
    <row r="335" spans="4:17" ht="24" customHeight="1" x14ac:dyDescent="0.2">
      <c r="D335" s="192">
        <v>3</v>
      </c>
      <c r="E335" s="193"/>
      <c r="F335" s="193"/>
      <c r="G335" s="193"/>
      <c r="H335" s="195" t="s">
        <v>49</v>
      </c>
      <c r="I335" s="195"/>
      <c r="J335" s="206"/>
      <c r="K335" s="209">
        <v>7</v>
      </c>
      <c r="L335" s="193"/>
      <c r="M335" s="193"/>
      <c r="N335" s="193"/>
      <c r="O335" s="195" t="s">
        <v>49</v>
      </c>
      <c r="P335" s="195"/>
      <c r="Q335" s="196"/>
    </row>
    <row r="336" spans="4:17" ht="24" customHeight="1" thickBot="1" x14ac:dyDescent="0.25">
      <c r="D336" s="202">
        <v>4</v>
      </c>
      <c r="E336" s="203"/>
      <c r="F336" s="203"/>
      <c r="G336" s="203"/>
      <c r="H336" s="204" t="s">
        <v>49</v>
      </c>
      <c r="I336" s="204"/>
      <c r="J336" s="205"/>
      <c r="K336" s="207">
        <v>8</v>
      </c>
      <c r="L336" s="203"/>
      <c r="M336" s="203"/>
      <c r="N336" s="203"/>
      <c r="O336" s="204" t="s">
        <v>49</v>
      </c>
      <c r="P336" s="204"/>
      <c r="Q336" s="208"/>
    </row>
    <row r="337" spans="4:17" ht="22.5" customHeight="1" x14ac:dyDescent="0.25"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143" t="s">
        <v>60</v>
      </c>
      <c r="Q337" s="143"/>
    </row>
    <row r="338" spans="4:17" ht="22.5" customHeight="1" thickBot="1" x14ac:dyDescent="0.25">
      <c r="D338" s="152" t="s">
        <v>65</v>
      </c>
      <c r="E338" s="152"/>
      <c r="F338" s="152"/>
      <c r="G338" s="152"/>
      <c r="H338" s="152"/>
      <c r="I338" s="152"/>
      <c r="J338" s="152"/>
      <c r="K338" s="152"/>
      <c r="L338" s="152"/>
      <c r="M338" s="152"/>
      <c r="N338" s="152"/>
      <c r="O338" s="152"/>
      <c r="P338" s="152"/>
      <c r="Q338" s="152"/>
    </row>
    <row r="339" spans="4:17" ht="22.5" customHeight="1" x14ac:dyDescent="0.2">
      <c r="D339" s="177" t="s">
        <v>66</v>
      </c>
      <c r="E339" s="144"/>
      <c r="F339" s="144"/>
      <c r="G339" s="144"/>
      <c r="H339" s="144" t="s">
        <v>52</v>
      </c>
      <c r="I339" s="144"/>
      <c r="J339" s="239"/>
      <c r="K339" s="240" t="s">
        <v>66</v>
      </c>
      <c r="L339" s="144"/>
      <c r="M339" s="144"/>
      <c r="N339" s="144"/>
      <c r="O339" s="144" t="s">
        <v>52</v>
      </c>
      <c r="P339" s="144"/>
      <c r="Q339" s="188"/>
    </row>
    <row r="340" spans="4:17" ht="22.5" customHeight="1" x14ac:dyDescent="0.2">
      <c r="D340" s="192">
        <v>1</v>
      </c>
      <c r="E340" s="193"/>
      <c r="F340" s="193"/>
      <c r="G340" s="193"/>
      <c r="H340" s="190" t="s">
        <v>49</v>
      </c>
      <c r="I340" s="190"/>
      <c r="J340" s="194"/>
      <c r="K340" s="209">
        <v>4</v>
      </c>
      <c r="L340" s="193"/>
      <c r="M340" s="193"/>
      <c r="N340" s="193"/>
      <c r="O340" s="190" t="s">
        <v>49</v>
      </c>
      <c r="P340" s="190"/>
      <c r="Q340" s="191"/>
    </row>
    <row r="341" spans="4:17" ht="22.5" customHeight="1" x14ac:dyDescent="0.2">
      <c r="D341" s="192">
        <v>2</v>
      </c>
      <c r="E341" s="193"/>
      <c r="F341" s="193"/>
      <c r="G341" s="193"/>
      <c r="H341" s="195" t="s">
        <v>49</v>
      </c>
      <c r="I341" s="195"/>
      <c r="J341" s="206"/>
      <c r="K341" s="209">
        <v>5</v>
      </c>
      <c r="L341" s="193"/>
      <c r="M341" s="193"/>
      <c r="N341" s="193"/>
      <c r="O341" s="195" t="s">
        <v>49</v>
      </c>
      <c r="P341" s="195"/>
      <c r="Q341" s="196"/>
    </row>
    <row r="342" spans="4:17" ht="22.5" customHeight="1" thickBot="1" x14ac:dyDescent="0.25">
      <c r="D342" s="202">
        <v>3</v>
      </c>
      <c r="E342" s="203"/>
      <c r="F342" s="203"/>
      <c r="G342" s="203"/>
      <c r="H342" s="204" t="s">
        <v>49</v>
      </c>
      <c r="I342" s="204"/>
      <c r="J342" s="205"/>
      <c r="K342" s="207">
        <v>6</v>
      </c>
      <c r="L342" s="203"/>
      <c r="M342" s="203"/>
      <c r="N342" s="203"/>
      <c r="O342" s="204" t="s">
        <v>49</v>
      </c>
      <c r="P342" s="204"/>
      <c r="Q342" s="208"/>
    </row>
    <row r="343" spans="4:17" ht="22.5" customHeight="1" thickBot="1" x14ac:dyDescent="0.25">
      <c r="D343" s="222" t="s">
        <v>17</v>
      </c>
      <c r="E343" s="222"/>
      <c r="F343" s="222"/>
      <c r="G343" s="222"/>
      <c r="H343" s="222"/>
      <c r="I343" s="222"/>
      <c r="J343" s="222"/>
      <c r="K343" s="222"/>
      <c r="L343" s="222"/>
      <c r="M343" s="222"/>
      <c r="N343" s="222"/>
      <c r="O343" s="222"/>
      <c r="P343" s="222"/>
      <c r="Q343" s="222"/>
    </row>
    <row r="344" spans="4:17" ht="22.5" customHeight="1" x14ac:dyDescent="0.2">
      <c r="D344" s="8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10"/>
    </row>
    <row r="345" spans="4:17" ht="22.5" customHeight="1" x14ac:dyDescent="0.2">
      <c r="D345" s="11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3"/>
    </row>
    <row r="346" spans="4:17" ht="22.5" customHeight="1" x14ac:dyDescent="0.2">
      <c r="D346" s="11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3"/>
    </row>
    <row r="347" spans="4:17" ht="22.5" customHeight="1" x14ac:dyDescent="0.2">
      <c r="D347" s="11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3"/>
    </row>
    <row r="348" spans="4:17" ht="22.5" customHeight="1" thickBot="1" x14ac:dyDescent="0.25">
      <c r="D348" s="14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6"/>
    </row>
    <row r="349" spans="4:17" ht="22.5" customHeight="1" thickBot="1" x14ac:dyDescent="0.25">
      <c r="D349" s="178" t="s">
        <v>18</v>
      </c>
      <c r="E349" s="178"/>
      <c r="F349" s="178"/>
      <c r="G349" s="178"/>
      <c r="H349" s="178"/>
      <c r="I349" s="178"/>
      <c r="J349" s="178"/>
      <c r="K349" s="178"/>
      <c r="L349" s="178"/>
      <c r="M349" s="178"/>
      <c r="N349" s="178"/>
      <c r="O349" s="178"/>
      <c r="P349" s="178"/>
      <c r="Q349" s="178"/>
    </row>
    <row r="350" spans="4:17" ht="22.5" customHeight="1" x14ac:dyDescent="0.2">
      <c r="D350" s="179"/>
      <c r="E350" s="180"/>
      <c r="F350" s="180"/>
      <c r="G350" s="180"/>
      <c r="H350" s="180"/>
      <c r="I350" s="180"/>
      <c r="J350" s="180"/>
      <c r="K350" s="180"/>
      <c r="L350" s="180"/>
      <c r="M350" s="180"/>
      <c r="N350" s="180"/>
      <c r="O350" s="180"/>
      <c r="P350" s="180"/>
      <c r="Q350" s="181"/>
    </row>
    <row r="351" spans="4:17" ht="22.5" customHeight="1" x14ac:dyDescent="0.2">
      <c r="D351" s="182"/>
      <c r="E351" s="183"/>
      <c r="F351" s="183"/>
      <c r="G351" s="183"/>
      <c r="H351" s="183"/>
      <c r="I351" s="183"/>
      <c r="J351" s="183"/>
      <c r="K351" s="183"/>
      <c r="L351" s="183"/>
      <c r="M351" s="183"/>
      <c r="N351" s="183"/>
      <c r="O351" s="183"/>
      <c r="P351" s="183"/>
      <c r="Q351" s="184"/>
    </row>
    <row r="352" spans="4:17" ht="22.5" customHeight="1" x14ac:dyDescent="0.2">
      <c r="D352" s="182"/>
      <c r="E352" s="183"/>
      <c r="F352" s="183"/>
      <c r="G352" s="183"/>
      <c r="H352" s="183"/>
      <c r="I352" s="183"/>
      <c r="J352" s="183"/>
      <c r="K352" s="183"/>
      <c r="L352" s="183"/>
      <c r="M352" s="183"/>
      <c r="N352" s="183"/>
      <c r="O352" s="183"/>
      <c r="P352" s="183"/>
      <c r="Q352" s="184"/>
    </row>
    <row r="353" spans="4:17" ht="22.5" customHeight="1" x14ac:dyDescent="0.2">
      <c r="D353" s="182"/>
      <c r="E353" s="183"/>
      <c r="F353" s="183"/>
      <c r="G353" s="183"/>
      <c r="H353" s="183"/>
      <c r="I353" s="183"/>
      <c r="J353" s="183"/>
      <c r="K353" s="183"/>
      <c r="L353" s="183"/>
      <c r="M353" s="183"/>
      <c r="N353" s="183"/>
      <c r="O353" s="183"/>
      <c r="P353" s="183"/>
      <c r="Q353" s="184"/>
    </row>
    <row r="354" spans="4:17" ht="22.5" customHeight="1" x14ac:dyDescent="0.2">
      <c r="D354" s="182"/>
      <c r="E354" s="183"/>
      <c r="F354" s="183"/>
      <c r="G354" s="183"/>
      <c r="H354" s="183"/>
      <c r="I354" s="183"/>
      <c r="J354" s="183"/>
      <c r="K354" s="183"/>
      <c r="L354" s="183"/>
      <c r="M354" s="183"/>
      <c r="N354" s="183"/>
      <c r="O354" s="183"/>
      <c r="P354" s="183"/>
      <c r="Q354" s="184"/>
    </row>
    <row r="355" spans="4:17" ht="22.5" customHeight="1" thickBot="1" x14ac:dyDescent="0.25">
      <c r="D355" s="185"/>
      <c r="E355" s="186"/>
      <c r="F355" s="186"/>
      <c r="G355" s="186"/>
      <c r="H355" s="186"/>
      <c r="I355" s="186"/>
      <c r="J355" s="186"/>
      <c r="K355" s="186"/>
      <c r="L355" s="186"/>
      <c r="M355" s="186"/>
      <c r="N355" s="186"/>
      <c r="O355" s="186"/>
      <c r="P355" s="186"/>
      <c r="Q355" s="187"/>
    </row>
    <row r="356" spans="4:17" ht="22.5" customHeight="1" thickBot="1" x14ac:dyDescent="0.25">
      <c r="D356" s="46" t="s">
        <v>61</v>
      </c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</row>
    <row r="357" spans="4:17" ht="22.5" customHeight="1" x14ac:dyDescent="0.2">
      <c r="D357" s="247" t="s">
        <v>14</v>
      </c>
      <c r="E357" s="248"/>
      <c r="F357" s="248"/>
      <c r="G357" s="248"/>
      <c r="H357" s="248"/>
      <c r="I357" s="248"/>
      <c r="J357" s="248"/>
      <c r="K357" s="248" t="s">
        <v>15</v>
      </c>
      <c r="L357" s="248"/>
      <c r="M357" s="248"/>
      <c r="N357" s="248"/>
      <c r="O357" s="248"/>
      <c r="P357" s="248"/>
      <c r="Q357" s="249"/>
    </row>
    <row r="358" spans="4:17" ht="22.5" customHeight="1" x14ac:dyDescent="0.2">
      <c r="D358" s="217"/>
      <c r="E358" s="218"/>
      <c r="F358" s="218"/>
      <c r="G358" s="218"/>
      <c r="H358" s="218"/>
      <c r="I358" s="218"/>
      <c r="J358" s="219"/>
      <c r="K358" s="220"/>
      <c r="L358" s="218"/>
      <c r="M358" s="218"/>
      <c r="N358" s="218"/>
      <c r="O358" s="218"/>
      <c r="P358" s="218"/>
      <c r="Q358" s="221"/>
    </row>
    <row r="359" spans="4:17" ht="22.5" customHeight="1" x14ac:dyDescent="0.2">
      <c r="D359" s="224" t="s">
        <v>37</v>
      </c>
      <c r="E359" s="225"/>
      <c r="F359" s="225"/>
      <c r="G359" s="225"/>
      <c r="H359" s="225"/>
      <c r="I359" s="225"/>
      <c r="J359" s="225"/>
      <c r="K359" s="225" t="s">
        <v>87</v>
      </c>
      <c r="L359" s="225"/>
      <c r="M359" s="225"/>
      <c r="N359" s="225"/>
      <c r="O359" s="225"/>
      <c r="P359" s="225"/>
      <c r="Q359" s="228"/>
    </row>
    <row r="360" spans="4:17" ht="22.5" customHeight="1" x14ac:dyDescent="0.2">
      <c r="D360" s="226"/>
      <c r="E360" s="227"/>
      <c r="F360" s="227"/>
      <c r="G360" s="227"/>
      <c r="H360" s="227"/>
      <c r="I360" s="227"/>
      <c r="J360" s="227"/>
      <c r="K360" s="227"/>
      <c r="L360" s="227"/>
      <c r="M360" s="227"/>
      <c r="N360" s="227"/>
      <c r="O360" s="227"/>
      <c r="P360" s="227"/>
      <c r="Q360" s="229"/>
    </row>
    <row r="361" spans="4:17" ht="22.5" customHeight="1" x14ac:dyDescent="0.2">
      <c r="D361" s="241" t="s">
        <v>82</v>
      </c>
      <c r="E361" s="242"/>
      <c r="F361" s="242"/>
      <c r="G361" s="242"/>
      <c r="H361" s="242"/>
      <c r="I361" s="242"/>
      <c r="J361" s="242"/>
      <c r="K361" s="242"/>
      <c r="L361" s="242"/>
      <c r="M361" s="242"/>
      <c r="N361" s="242"/>
      <c r="O361" s="242"/>
      <c r="P361" s="242"/>
      <c r="Q361" s="243"/>
    </row>
    <row r="362" spans="4:17" ht="22.5" customHeight="1" x14ac:dyDescent="0.2">
      <c r="D362" s="182"/>
      <c r="E362" s="183"/>
      <c r="F362" s="183"/>
      <c r="G362" s="183"/>
      <c r="H362" s="183"/>
      <c r="I362" s="183"/>
      <c r="J362" s="183"/>
      <c r="K362" s="183"/>
      <c r="L362" s="183"/>
      <c r="M362" s="183"/>
      <c r="N362" s="183"/>
      <c r="O362" s="183"/>
      <c r="P362" s="183"/>
      <c r="Q362" s="184"/>
    </row>
    <row r="363" spans="4:17" ht="22.5" customHeight="1" x14ac:dyDescent="0.2">
      <c r="D363" s="214" t="s">
        <v>81</v>
      </c>
      <c r="E363" s="215"/>
      <c r="F363" s="215"/>
      <c r="G363" s="215"/>
      <c r="H363" s="215"/>
      <c r="I363" s="215"/>
      <c r="J363" s="215"/>
      <c r="K363" s="215"/>
      <c r="L363" s="215"/>
      <c r="M363" s="215"/>
      <c r="N363" s="215"/>
      <c r="O363" s="215"/>
      <c r="P363" s="215"/>
      <c r="Q363" s="216"/>
    </row>
    <row r="364" spans="4:17" ht="22.5" customHeight="1" x14ac:dyDescent="0.2">
      <c r="D364" s="210" t="s">
        <v>63</v>
      </c>
      <c r="E364" s="152"/>
      <c r="F364" s="152"/>
      <c r="G364" s="152"/>
      <c r="H364" s="152"/>
      <c r="I364" s="152"/>
      <c r="J364" s="152"/>
      <c r="K364" s="152"/>
      <c r="L364" s="152"/>
      <c r="M364" s="152"/>
      <c r="N364" s="152"/>
      <c r="O364" s="152"/>
      <c r="P364" s="152"/>
      <c r="Q364" s="211"/>
    </row>
    <row r="365" spans="4:17" ht="22.5" customHeight="1" x14ac:dyDescent="0.2">
      <c r="D365" s="210" t="s">
        <v>64</v>
      </c>
      <c r="E365" s="152"/>
      <c r="F365" s="152"/>
      <c r="G365" s="152"/>
      <c r="H365" s="152"/>
      <c r="I365" s="152"/>
      <c r="J365" s="48"/>
      <c r="K365" s="48"/>
      <c r="L365" s="48"/>
      <c r="M365" s="48"/>
      <c r="N365" s="48"/>
      <c r="O365" s="48"/>
      <c r="P365" s="48"/>
      <c r="Q365" s="52"/>
    </row>
    <row r="366" spans="4:17" ht="35.25" customHeight="1" thickBot="1" x14ac:dyDescent="0.25">
      <c r="D366" s="65"/>
      <c r="E366" s="66"/>
      <c r="F366" s="66"/>
      <c r="G366" s="55" t="s">
        <v>58</v>
      </c>
      <c r="H366" s="55"/>
      <c r="I366" s="66"/>
      <c r="J366" s="55"/>
      <c r="K366" s="55"/>
      <c r="L366" s="55"/>
      <c r="M366" s="55"/>
      <c r="N366" s="55"/>
      <c r="O366" s="55"/>
      <c r="P366" s="55"/>
      <c r="Q366" s="75"/>
    </row>
    <row r="367" spans="4:17" ht="10.5" customHeight="1" thickBot="1" x14ac:dyDescent="0.25">
      <c r="D367" s="68"/>
      <c r="E367" s="68"/>
      <c r="F367" s="68"/>
      <c r="G367" s="68"/>
      <c r="H367" s="68"/>
      <c r="I367" s="68"/>
      <c r="J367" s="68"/>
      <c r="K367" s="76"/>
      <c r="L367" s="76"/>
      <c r="M367" s="76"/>
      <c r="N367" s="76"/>
      <c r="O367" s="76"/>
      <c r="P367" s="76"/>
      <c r="Q367" s="76"/>
    </row>
    <row r="368" spans="4:17" ht="13.2" x14ac:dyDescent="0.2">
      <c r="D368" s="1"/>
      <c r="E368" s="2"/>
      <c r="F368" s="2"/>
      <c r="G368" s="2"/>
      <c r="H368" s="2"/>
      <c r="I368" s="2"/>
      <c r="J368" s="2"/>
      <c r="K368" s="46"/>
      <c r="L368" s="46"/>
      <c r="M368" s="46"/>
      <c r="N368" s="46"/>
      <c r="O368" s="46"/>
      <c r="P368" s="46"/>
      <c r="Q368" s="77"/>
    </row>
    <row r="369" spans="1:17" ht="22.5" customHeight="1" x14ac:dyDescent="0.2">
      <c r="D369" s="210" t="s">
        <v>57</v>
      </c>
      <c r="E369" s="152"/>
      <c r="F369" s="152"/>
      <c r="G369" s="152"/>
      <c r="H369" s="152"/>
      <c r="I369" s="152"/>
      <c r="J369" s="152"/>
      <c r="K369" s="152"/>
      <c r="L369" s="152"/>
      <c r="M369" s="152"/>
      <c r="N369" s="152"/>
      <c r="O369" s="152"/>
      <c r="P369" s="152"/>
      <c r="Q369" s="211"/>
    </row>
    <row r="370" spans="1:17" ht="22.5" customHeight="1" x14ac:dyDescent="0.2">
      <c r="D370" s="210" t="s">
        <v>56</v>
      </c>
      <c r="E370" s="152"/>
      <c r="F370" s="152"/>
      <c r="G370" s="152"/>
      <c r="H370" s="152"/>
      <c r="I370" s="152"/>
      <c r="J370" s="152"/>
      <c r="K370" s="152"/>
      <c r="L370" s="152"/>
      <c r="M370" s="152"/>
      <c r="N370" s="152"/>
      <c r="O370" s="152"/>
      <c r="P370" s="152"/>
      <c r="Q370" s="211"/>
    </row>
    <row r="371" spans="1:17" ht="13.2" x14ac:dyDescent="0.2">
      <c r="D371" s="58"/>
      <c r="E371" s="59"/>
      <c r="F371" s="59"/>
      <c r="G371" s="59"/>
      <c r="H371" s="59"/>
      <c r="I371" s="59"/>
      <c r="J371" s="59"/>
      <c r="K371" s="59"/>
      <c r="L371" s="59"/>
      <c r="M371" s="59"/>
      <c r="N371" s="59"/>
      <c r="O371" s="59"/>
      <c r="P371" s="59"/>
      <c r="Q371" s="60"/>
    </row>
    <row r="372" spans="1:17" ht="22.5" customHeight="1" x14ac:dyDescent="0.2">
      <c r="D372" s="210" t="str">
        <f>"　　　　令和６"&amp;"年　　　月　　　日"</f>
        <v>　　　　令和６年　　　月　　　日</v>
      </c>
      <c r="E372" s="152"/>
      <c r="F372" s="152"/>
      <c r="G372" s="152"/>
      <c r="H372" s="152"/>
      <c r="I372" s="152"/>
      <c r="J372" s="152"/>
      <c r="K372" s="152"/>
      <c r="L372" s="152"/>
      <c r="M372" s="152"/>
      <c r="N372" s="152"/>
      <c r="O372" s="152"/>
      <c r="P372" s="152"/>
      <c r="Q372" s="211"/>
    </row>
    <row r="373" spans="1:17" ht="13.2" x14ac:dyDescent="0.2">
      <c r="D373" s="244" t="s">
        <v>99</v>
      </c>
      <c r="E373" s="245"/>
      <c r="F373" s="245"/>
      <c r="G373" s="245"/>
      <c r="H373" s="245"/>
      <c r="I373" s="245"/>
      <c r="J373" s="245"/>
      <c r="K373" s="245"/>
      <c r="L373" s="245"/>
      <c r="M373" s="245"/>
      <c r="N373" s="245"/>
      <c r="O373" s="245"/>
      <c r="P373" s="245"/>
      <c r="Q373" s="246"/>
    </row>
    <row r="374" spans="1:17" ht="23.25" customHeight="1" x14ac:dyDescent="0.2">
      <c r="D374" s="244"/>
      <c r="E374" s="245"/>
      <c r="F374" s="245"/>
      <c r="G374" s="245"/>
      <c r="H374" s="245"/>
      <c r="I374" s="245"/>
      <c r="J374" s="245"/>
      <c r="K374" s="245"/>
      <c r="L374" s="245"/>
      <c r="M374" s="245"/>
      <c r="N374" s="245"/>
      <c r="O374" s="245"/>
      <c r="P374" s="245"/>
      <c r="Q374" s="246"/>
    </row>
    <row r="375" spans="1:17" ht="13.8" thickBot="1" x14ac:dyDescent="0.25">
      <c r="D375" s="3"/>
      <c r="E375" s="4"/>
      <c r="F375" s="4"/>
      <c r="G375" s="4"/>
      <c r="H375" s="4"/>
      <c r="I375" s="4"/>
      <c r="J375" s="4"/>
      <c r="K375" s="61"/>
      <c r="L375" s="61"/>
      <c r="M375" s="61"/>
      <c r="N375" s="61"/>
      <c r="O375" s="61"/>
      <c r="P375" s="61"/>
      <c r="Q375" s="62"/>
    </row>
    <row r="376" spans="1:17" s="57" customFormat="1" ht="30.75" customHeight="1" thickBot="1" x14ac:dyDescent="0.3">
      <c r="A376" s="67">
        <f>A301</f>
        <v>1</v>
      </c>
      <c r="B376" s="82"/>
      <c r="D376" s="142" t="str">
        <f>"令和６年度　西川町職員採用試験受験申込書"</f>
        <v>令和６年度　西川町職員採用試験受験申込書</v>
      </c>
      <c r="E376" s="142"/>
      <c r="F376" s="142"/>
      <c r="G376" s="142"/>
      <c r="H376" s="142"/>
      <c r="I376" s="142"/>
      <c r="J376" s="142"/>
      <c r="K376" s="142"/>
      <c r="L376" s="142"/>
      <c r="M376" s="142"/>
      <c r="N376" s="142"/>
      <c r="O376" s="56"/>
      <c r="P376" s="143" t="s">
        <v>46</v>
      </c>
      <c r="Q376" s="143"/>
    </row>
    <row r="377" spans="1:17" ht="22.5" customHeight="1" x14ac:dyDescent="0.2">
      <c r="D377" s="43" t="s">
        <v>0</v>
      </c>
      <c r="E377" s="42"/>
      <c r="F377" s="42"/>
      <c r="G377" s="42"/>
      <c r="H377" s="42"/>
      <c r="I377" s="42"/>
      <c r="J377" s="69" t="s">
        <v>51</v>
      </c>
      <c r="K377" s="157" t="s">
        <v>13</v>
      </c>
      <c r="L377" s="158"/>
      <c r="M377" s="163" t="str">
        <f>B378</f>
        <v>診療放射線技師</v>
      </c>
      <c r="N377" s="164"/>
      <c r="O377" s="164"/>
      <c r="P377" s="164"/>
      <c r="Q377" s="165"/>
    </row>
    <row r="378" spans="1:17" ht="22.5" customHeight="1" x14ac:dyDescent="0.2">
      <c r="A378" s="83">
        <v>6</v>
      </c>
      <c r="B378" s="37" t="str">
        <f>VLOOKUP($A378,試験区分!$A:$D,2,FALSE)</f>
        <v>診療放射線技師</v>
      </c>
      <c r="D378" s="70" t="s">
        <v>1</v>
      </c>
      <c r="E378" s="44"/>
      <c r="F378" s="44"/>
      <c r="G378" s="44"/>
      <c r="H378" s="44"/>
      <c r="I378" s="45"/>
      <c r="J378" s="155"/>
      <c r="K378" s="159"/>
      <c r="L378" s="160"/>
      <c r="M378" s="166"/>
      <c r="N378" s="167"/>
      <c r="O378" s="167"/>
      <c r="P378" s="167"/>
      <c r="Q378" s="168"/>
    </row>
    <row r="379" spans="1:17" ht="22.5" customHeight="1" x14ac:dyDescent="0.2">
      <c r="D379" s="71"/>
      <c r="E379" s="48"/>
      <c r="F379" s="48"/>
      <c r="G379" s="48"/>
      <c r="H379" s="48"/>
      <c r="I379" s="50"/>
      <c r="J379" s="155"/>
      <c r="K379" s="161" t="s">
        <v>2</v>
      </c>
      <c r="L379" s="162"/>
      <c r="M379" s="51" t="s">
        <v>3</v>
      </c>
      <c r="N379" s="48"/>
      <c r="O379" s="48"/>
      <c r="P379" s="48"/>
      <c r="Q379" s="52"/>
    </row>
    <row r="380" spans="1:17" ht="22.5" customHeight="1" x14ac:dyDescent="0.2">
      <c r="D380" s="72"/>
      <c r="E380" s="6"/>
      <c r="F380" s="6"/>
      <c r="G380" s="6"/>
      <c r="H380" s="6"/>
      <c r="I380" s="40"/>
      <c r="J380" s="156"/>
      <c r="K380" s="159"/>
      <c r="L380" s="160"/>
      <c r="M380" s="39"/>
      <c r="N380" s="6"/>
      <c r="O380" s="6"/>
      <c r="P380" s="6"/>
      <c r="Q380" s="53"/>
    </row>
    <row r="381" spans="1:17" ht="22.5" customHeight="1" x14ac:dyDescent="0.2">
      <c r="D381" s="38" t="s">
        <v>88</v>
      </c>
      <c r="E381" s="6"/>
      <c r="F381" s="6"/>
      <c r="G381" s="6"/>
      <c r="H381" s="6"/>
      <c r="I381" s="6"/>
      <c r="J381" s="5"/>
      <c r="K381" s="5"/>
      <c r="L381" s="5"/>
      <c r="M381" s="5"/>
      <c r="N381" s="5"/>
      <c r="O381" s="5"/>
      <c r="P381" s="5"/>
      <c r="Q381" s="7"/>
    </row>
    <row r="382" spans="1:17" ht="22.5" customHeight="1" x14ac:dyDescent="0.2">
      <c r="D382" s="47" t="s">
        <v>41</v>
      </c>
      <c r="E382" s="44"/>
      <c r="F382" s="44"/>
      <c r="G382" s="44"/>
      <c r="H382" s="44"/>
      <c r="I382" s="44"/>
      <c r="J382" s="44"/>
      <c r="K382" s="44"/>
      <c r="L382" s="48"/>
      <c r="M382" s="48"/>
      <c r="N382" s="48"/>
      <c r="O382" s="48"/>
      <c r="P382" s="48"/>
      <c r="Q382" s="52"/>
    </row>
    <row r="383" spans="1:17" ht="22.5" customHeight="1" x14ac:dyDescent="0.2">
      <c r="D383" s="49"/>
      <c r="E383" s="48"/>
      <c r="F383" s="48"/>
      <c r="G383" s="48"/>
      <c r="H383" s="48"/>
      <c r="I383" s="48"/>
      <c r="J383" s="48"/>
      <c r="K383" s="48"/>
      <c r="L383" s="48"/>
      <c r="M383" s="48"/>
      <c r="N383" s="48"/>
      <c r="O383" s="48"/>
      <c r="P383" s="48"/>
      <c r="Q383" s="52"/>
    </row>
    <row r="384" spans="1:17" ht="22.5" customHeight="1" x14ac:dyDescent="0.2">
      <c r="D384" s="38" t="s">
        <v>98</v>
      </c>
      <c r="E384" s="6"/>
      <c r="F384" s="6"/>
      <c r="G384" s="48"/>
      <c r="H384" s="48"/>
      <c r="I384" s="6"/>
      <c r="J384" s="6"/>
      <c r="K384" s="6"/>
      <c r="L384" s="6"/>
      <c r="M384" s="6"/>
      <c r="N384" s="6"/>
      <c r="O384" s="6"/>
      <c r="P384" s="6"/>
      <c r="Q384" s="53"/>
    </row>
    <row r="385" spans="4:17" ht="22.5" customHeight="1" x14ac:dyDescent="0.2">
      <c r="D385" s="47" t="s">
        <v>45</v>
      </c>
      <c r="E385" s="44"/>
      <c r="F385" s="44"/>
      <c r="G385" s="44"/>
      <c r="H385" s="44"/>
      <c r="I385" s="44"/>
      <c r="J385" s="44"/>
      <c r="K385" s="44"/>
      <c r="L385" s="48"/>
      <c r="M385" s="48"/>
      <c r="N385" s="48"/>
      <c r="O385" s="48"/>
      <c r="P385" s="48"/>
      <c r="Q385" s="52"/>
    </row>
    <row r="386" spans="4:17" ht="22.5" customHeight="1" x14ac:dyDescent="0.2">
      <c r="D386" s="11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3"/>
    </row>
    <row r="387" spans="4:17" ht="22.5" customHeight="1" thickBot="1" x14ac:dyDescent="0.25">
      <c r="D387" s="14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6"/>
    </row>
    <row r="388" spans="4:17" ht="22.5" customHeight="1" thickBot="1" x14ac:dyDescent="0.25">
      <c r="D388" s="152" t="s">
        <v>54</v>
      </c>
      <c r="E388" s="152"/>
      <c r="F388" s="152"/>
      <c r="G388" s="152"/>
      <c r="H388" s="152"/>
      <c r="I388" s="152"/>
      <c r="J388" s="152"/>
      <c r="K388" s="152"/>
      <c r="L388" s="152"/>
      <c r="M388" s="152"/>
      <c r="N388" s="152"/>
      <c r="O388" s="152"/>
      <c r="P388" s="152"/>
      <c r="Q388" s="152"/>
    </row>
    <row r="389" spans="4:17" ht="22.5" customHeight="1" x14ac:dyDescent="0.2">
      <c r="D389" s="153" t="s">
        <v>55</v>
      </c>
      <c r="E389" s="154"/>
      <c r="F389" s="154"/>
      <c r="G389" s="154"/>
      <c r="H389" s="144" t="s">
        <v>42</v>
      </c>
      <c r="I389" s="144"/>
      <c r="J389" s="144"/>
      <c r="K389" s="144" t="s">
        <v>4</v>
      </c>
      <c r="L389" s="144"/>
      <c r="M389" s="144"/>
      <c r="N389" s="169" t="s">
        <v>5</v>
      </c>
      <c r="O389" s="169"/>
      <c r="P389" s="169"/>
      <c r="Q389" s="170"/>
    </row>
    <row r="390" spans="4:17" ht="22.5" customHeight="1" x14ac:dyDescent="0.2">
      <c r="D390" s="171" t="s">
        <v>40</v>
      </c>
      <c r="E390" s="172"/>
      <c r="F390" s="172"/>
      <c r="G390" s="172"/>
      <c r="H390" s="175"/>
      <c r="I390" s="175"/>
      <c r="J390" s="175"/>
      <c r="K390" s="223" t="s">
        <v>43</v>
      </c>
      <c r="L390" s="223"/>
      <c r="M390" s="223"/>
      <c r="N390" s="146" t="s">
        <v>76</v>
      </c>
      <c r="O390" s="148" t="s">
        <v>68</v>
      </c>
      <c r="P390" s="148"/>
      <c r="Q390" s="149"/>
    </row>
    <row r="391" spans="4:17" ht="22.5" customHeight="1" x14ac:dyDescent="0.2">
      <c r="D391" s="173"/>
      <c r="E391" s="174"/>
      <c r="F391" s="174"/>
      <c r="G391" s="174"/>
      <c r="H391" s="176"/>
      <c r="I391" s="176"/>
      <c r="J391" s="176"/>
      <c r="K391" s="145" t="s">
        <v>44</v>
      </c>
      <c r="L391" s="145"/>
      <c r="M391" s="145"/>
      <c r="N391" s="147"/>
      <c r="O391" s="150"/>
      <c r="P391" s="150"/>
      <c r="Q391" s="151"/>
    </row>
    <row r="392" spans="4:17" ht="22.5" customHeight="1" x14ac:dyDescent="0.2">
      <c r="D392" s="230" t="s">
        <v>6</v>
      </c>
      <c r="E392" s="231"/>
      <c r="F392" s="231"/>
      <c r="G392" s="231"/>
      <c r="H392" s="175"/>
      <c r="I392" s="175"/>
      <c r="J392" s="175"/>
      <c r="K392" s="223" t="s">
        <v>43</v>
      </c>
      <c r="L392" s="223"/>
      <c r="M392" s="223"/>
      <c r="N392" s="146" t="s">
        <v>76</v>
      </c>
      <c r="O392" s="148" t="s">
        <v>68</v>
      </c>
      <c r="P392" s="148"/>
      <c r="Q392" s="149"/>
    </row>
    <row r="393" spans="4:17" ht="22.5" customHeight="1" x14ac:dyDescent="0.2">
      <c r="D393" s="173"/>
      <c r="E393" s="174"/>
      <c r="F393" s="174"/>
      <c r="G393" s="174"/>
      <c r="H393" s="176"/>
      <c r="I393" s="176"/>
      <c r="J393" s="176"/>
      <c r="K393" s="145" t="s">
        <v>44</v>
      </c>
      <c r="L393" s="145"/>
      <c r="M393" s="145"/>
      <c r="N393" s="147"/>
      <c r="O393" s="150"/>
      <c r="P393" s="150"/>
      <c r="Q393" s="151"/>
    </row>
    <row r="394" spans="4:17" ht="22.5" customHeight="1" x14ac:dyDescent="0.2">
      <c r="D394" s="230" t="s">
        <v>6</v>
      </c>
      <c r="E394" s="231"/>
      <c r="F394" s="231"/>
      <c r="G394" s="231"/>
      <c r="H394" s="175"/>
      <c r="I394" s="175"/>
      <c r="J394" s="175"/>
      <c r="K394" s="223" t="s">
        <v>43</v>
      </c>
      <c r="L394" s="223"/>
      <c r="M394" s="223"/>
      <c r="N394" s="146" t="s">
        <v>76</v>
      </c>
      <c r="O394" s="148" t="s">
        <v>68</v>
      </c>
      <c r="P394" s="148"/>
      <c r="Q394" s="149"/>
    </row>
    <row r="395" spans="4:17" ht="22.5" customHeight="1" x14ac:dyDescent="0.2">
      <c r="D395" s="173"/>
      <c r="E395" s="174"/>
      <c r="F395" s="174"/>
      <c r="G395" s="174"/>
      <c r="H395" s="176"/>
      <c r="I395" s="176"/>
      <c r="J395" s="176"/>
      <c r="K395" s="145" t="s">
        <v>44</v>
      </c>
      <c r="L395" s="145"/>
      <c r="M395" s="145"/>
      <c r="N395" s="147"/>
      <c r="O395" s="150"/>
      <c r="P395" s="150"/>
      <c r="Q395" s="151"/>
    </row>
    <row r="396" spans="4:17" ht="22.5" customHeight="1" x14ac:dyDescent="0.2">
      <c r="D396" s="230" t="s">
        <v>6</v>
      </c>
      <c r="E396" s="231"/>
      <c r="F396" s="231"/>
      <c r="G396" s="231"/>
      <c r="H396" s="175"/>
      <c r="I396" s="175"/>
      <c r="J396" s="175"/>
      <c r="K396" s="223" t="s">
        <v>43</v>
      </c>
      <c r="L396" s="223"/>
      <c r="M396" s="223"/>
      <c r="N396" s="146" t="s">
        <v>76</v>
      </c>
      <c r="O396" s="148" t="s">
        <v>68</v>
      </c>
      <c r="P396" s="148"/>
      <c r="Q396" s="149"/>
    </row>
    <row r="397" spans="4:17" ht="22.5" customHeight="1" thickBot="1" x14ac:dyDescent="0.25">
      <c r="D397" s="236"/>
      <c r="E397" s="237"/>
      <c r="F397" s="237"/>
      <c r="G397" s="237"/>
      <c r="H397" s="189"/>
      <c r="I397" s="189"/>
      <c r="J397" s="189"/>
      <c r="K397" s="201" t="s">
        <v>44</v>
      </c>
      <c r="L397" s="201"/>
      <c r="M397" s="201"/>
      <c r="N397" s="238"/>
      <c r="O397" s="234"/>
      <c r="P397" s="234"/>
      <c r="Q397" s="235"/>
    </row>
    <row r="398" spans="4:17" ht="22.5" customHeight="1" thickBot="1" x14ac:dyDescent="0.25">
      <c r="D398" s="152" t="s">
        <v>69</v>
      </c>
      <c r="E398" s="152"/>
      <c r="F398" s="152"/>
      <c r="G398" s="152"/>
      <c r="H398" s="152"/>
      <c r="I398" s="152"/>
      <c r="J398" s="152"/>
      <c r="K398" s="152"/>
      <c r="L398" s="152"/>
      <c r="M398" s="152"/>
      <c r="N398" s="152"/>
      <c r="O398" s="152"/>
      <c r="P398" s="152"/>
      <c r="Q398" s="152"/>
    </row>
    <row r="399" spans="4:17" ht="22.5" customHeight="1" x14ac:dyDescent="0.2">
      <c r="D399" s="177" t="s">
        <v>7</v>
      </c>
      <c r="E399" s="144"/>
      <c r="F399" s="144"/>
      <c r="G399" s="144" t="s">
        <v>8</v>
      </c>
      <c r="H399" s="144"/>
      <c r="I399" s="233" t="s">
        <v>9</v>
      </c>
      <c r="J399" s="233"/>
      <c r="K399" s="232" t="s">
        <v>10</v>
      </c>
      <c r="L399" s="232"/>
      <c r="M399" s="232"/>
      <c r="N399" s="144" t="s">
        <v>11</v>
      </c>
      <c r="O399" s="144"/>
      <c r="P399" s="144"/>
      <c r="Q399" s="188"/>
    </row>
    <row r="400" spans="4:17" ht="22.5" customHeight="1" x14ac:dyDescent="0.2">
      <c r="D400" s="74" t="s">
        <v>40</v>
      </c>
      <c r="E400" s="44"/>
      <c r="F400" s="63"/>
      <c r="G400" s="175"/>
      <c r="H400" s="175"/>
      <c r="I400" s="175"/>
      <c r="J400" s="175"/>
      <c r="K400" s="223" t="s">
        <v>43</v>
      </c>
      <c r="L400" s="223"/>
      <c r="M400" s="223"/>
      <c r="N400" s="197"/>
      <c r="O400" s="197"/>
      <c r="P400" s="197"/>
      <c r="Q400" s="198"/>
    </row>
    <row r="401" spans="4:17" ht="22.5" customHeight="1" x14ac:dyDescent="0.2">
      <c r="D401" s="73"/>
      <c r="E401" s="6"/>
      <c r="F401" s="64"/>
      <c r="G401" s="176"/>
      <c r="H401" s="176"/>
      <c r="I401" s="176"/>
      <c r="J401" s="176"/>
      <c r="K401" s="145" t="s">
        <v>44</v>
      </c>
      <c r="L401" s="145"/>
      <c r="M401" s="145"/>
      <c r="N401" s="212"/>
      <c r="O401" s="212"/>
      <c r="P401" s="212"/>
      <c r="Q401" s="213"/>
    </row>
    <row r="402" spans="4:17" ht="22.5" customHeight="1" x14ac:dyDescent="0.2">
      <c r="D402" s="74" t="s">
        <v>6</v>
      </c>
      <c r="E402" s="44"/>
      <c r="F402" s="63"/>
      <c r="G402" s="175"/>
      <c r="H402" s="175"/>
      <c r="I402" s="175"/>
      <c r="J402" s="175"/>
      <c r="K402" s="223" t="s">
        <v>43</v>
      </c>
      <c r="L402" s="223"/>
      <c r="M402" s="223"/>
      <c r="N402" s="197"/>
      <c r="O402" s="197"/>
      <c r="P402" s="197"/>
      <c r="Q402" s="198"/>
    </row>
    <row r="403" spans="4:17" ht="22.5" customHeight="1" x14ac:dyDescent="0.2">
      <c r="D403" s="38"/>
      <c r="E403" s="6"/>
      <c r="F403" s="64"/>
      <c r="G403" s="176"/>
      <c r="H403" s="176"/>
      <c r="I403" s="176"/>
      <c r="J403" s="176"/>
      <c r="K403" s="145" t="s">
        <v>44</v>
      </c>
      <c r="L403" s="145"/>
      <c r="M403" s="145"/>
      <c r="N403" s="212"/>
      <c r="O403" s="212"/>
      <c r="P403" s="212"/>
      <c r="Q403" s="213"/>
    </row>
    <row r="404" spans="4:17" ht="22.5" customHeight="1" x14ac:dyDescent="0.2">
      <c r="D404" s="74" t="s">
        <v>6</v>
      </c>
      <c r="E404" s="44"/>
      <c r="F404" s="63"/>
      <c r="G404" s="175"/>
      <c r="H404" s="175"/>
      <c r="I404" s="175"/>
      <c r="J404" s="175"/>
      <c r="K404" s="223" t="s">
        <v>43</v>
      </c>
      <c r="L404" s="223"/>
      <c r="M404" s="223"/>
      <c r="N404" s="197"/>
      <c r="O404" s="197"/>
      <c r="P404" s="197"/>
      <c r="Q404" s="198"/>
    </row>
    <row r="405" spans="4:17" ht="22.5" customHeight="1" thickBot="1" x14ac:dyDescent="0.25">
      <c r="D405" s="54"/>
      <c r="E405" s="55"/>
      <c r="F405" s="78"/>
      <c r="G405" s="189"/>
      <c r="H405" s="189"/>
      <c r="I405" s="189"/>
      <c r="J405" s="189"/>
      <c r="K405" s="201" t="s">
        <v>44</v>
      </c>
      <c r="L405" s="201"/>
      <c r="M405" s="201"/>
      <c r="N405" s="199"/>
      <c r="O405" s="199"/>
      <c r="P405" s="199"/>
      <c r="Q405" s="200"/>
    </row>
    <row r="406" spans="4:17" ht="22.5" customHeight="1" thickBot="1" x14ac:dyDescent="0.25">
      <c r="D406" s="152" t="s">
        <v>47</v>
      </c>
      <c r="E406" s="152"/>
      <c r="F406" s="152"/>
      <c r="G406" s="152"/>
      <c r="H406" s="152"/>
      <c r="I406" s="152"/>
      <c r="J406" s="152"/>
      <c r="K406" s="152"/>
      <c r="L406" s="152"/>
      <c r="M406" s="152"/>
      <c r="N406" s="152"/>
      <c r="O406" s="152"/>
      <c r="P406" s="152"/>
      <c r="Q406" s="152"/>
    </row>
    <row r="407" spans="4:17" ht="24" customHeight="1" x14ac:dyDescent="0.2">
      <c r="D407" s="177" t="s">
        <v>48</v>
      </c>
      <c r="E407" s="144"/>
      <c r="F407" s="144"/>
      <c r="G407" s="144"/>
      <c r="H407" s="144" t="s">
        <v>12</v>
      </c>
      <c r="I407" s="144"/>
      <c r="J407" s="239"/>
      <c r="K407" s="240" t="s">
        <v>48</v>
      </c>
      <c r="L407" s="144"/>
      <c r="M407" s="144"/>
      <c r="N407" s="144"/>
      <c r="O407" s="144" t="s">
        <v>12</v>
      </c>
      <c r="P407" s="144"/>
      <c r="Q407" s="188"/>
    </row>
    <row r="408" spans="4:17" ht="24" customHeight="1" x14ac:dyDescent="0.2">
      <c r="D408" s="192">
        <v>1</v>
      </c>
      <c r="E408" s="193"/>
      <c r="F408" s="193"/>
      <c r="G408" s="193"/>
      <c r="H408" s="190" t="s">
        <v>49</v>
      </c>
      <c r="I408" s="190"/>
      <c r="J408" s="194"/>
      <c r="K408" s="209">
        <v>5</v>
      </c>
      <c r="L408" s="193"/>
      <c r="M408" s="193"/>
      <c r="N408" s="193"/>
      <c r="O408" s="190" t="s">
        <v>49</v>
      </c>
      <c r="P408" s="190"/>
      <c r="Q408" s="191"/>
    </row>
    <row r="409" spans="4:17" ht="24" customHeight="1" x14ac:dyDescent="0.2">
      <c r="D409" s="192">
        <v>2</v>
      </c>
      <c r="E409" s="193"/>
      <c r="F409" s="193"/>
      <c r="G409" s="193"/>
      <c r="H409" s="195" t="s">
        <v>49</v>
      </c>
      <c r="I409" s="195"/>
      <c r="J409" s="206"/>
      <c r="K409" s="209">
        <v>6</v>
      </c>
      <c r="L409" s="193"/>
      <c r="M409" s="193"/>
      <c r="N409" s="193"/>
      <c r="O409" s="195" t="s">
        <v>49</v>
      </c>
      <c r="P409" s="195"/>
      <c r="Q409" s="196"/>
    </row>
    <row r="410" spans="4:17" ht="24" customHeight="1" x14ac:dyDescent="0.2">
      <c r="D410" s="192">
        <v>3</v>
      </c>
      <c r="E410" s="193"/>
      <c r="F410" s="193"/>
      <c r="G410" s="193"/>
      <c r="H410" s="195" t="s">
        <v>49</v>
      </c>
      <c r="I410" s="195"/>
      <c r="J410" s="206"/>
      <c r="K410" s="209">
        <v>7</v>
      </c>
      <c r="L410" s="193"/>
      <c r="M410" s="193"/>
      <c r="N410" s="193"/>
      <c r="O410" s="195" t="s">
        <v>49</v>
      </c>
      <c r="P410" s="195"/>
      <c r="Q410" s="196"/>
    </row>
    <row r="411" spans="4:17" ht="24" customHeight="1" thickBot="1" x14ac:dyDescent="0.25">
      <c r="D411" s="202">
        <v>4</v>
      </c>
      <c r="E411" s="203"/>
      <c r="F411" s="203"/>
      <c r="G411" s="203"/>
      <c r="H411" s="204" t="s">
        <v>49</v>
      </c>
      <c r="I411" s="204"/>
      <c r="J411" s="205"/>
      <c r="K411" s="207">
        <v>8</v>
      </c>
      <c r="L411" s="203"/>
      <c r="M411" s="203"/>
      <c r="N411" s="203"/>
      <c r="O411" s="204" t="s">
        <v>49</v>
      </c>
      <c r="P411" s="204"/>
      <c r="Q411" s="208"/>
    </row>
    <row r="412" spans="4:17" ht="22.5" customHeight="1" x14ac:dyDescent="0.25">
      <c r="D412" s="48"/>
      <c r="E412" s="48"/>
      <c r="F412" s="48"/>
      <c r="G412" s="48"/>
      <c r="H412" s="48"/>
      <c r="I412" s="48"/>
      <c r="J412" s="48"/>
      <c r="K412" s="48"/>
      <c r="L412" s="48"/>
      <c r="M412" s="48"/>
      <c r="N412" s="48"/>
      <c r="O412" s="48"/>
      <c r="P412" s="143" t="s">
        <v>60</v>
      </c>
      <c r="Q412" s="143"/>
    </row>
    <row r="413" spans="4:17" ht="22.5" customHeight="1" thickBot="1" x14ac:dyDescent="0.25">
      <c r="D413" s="152" t="s">
        <v>65</v>
      </c>
      <c r="E413" s="152"/>
      <c r="F413" s="152"/>
      <c r="G413" s="152"/>
      <c r="H413" s="152"/>
      <c r="I413" s="152"/>
      <c r="J413" s="152"/>
      <c r="K413" s="152"/>
      <c r="L413" s="152"/>
      <c r="M413" s="152"/>
      <c r="N413" s="152"/>
      <c r="O413" s="152"/>
      <c r="P413" s="152"/>
      <c r="Q413" s="152"/>
    </row>
    <row r="414" spans="4:17" ht="22.5" customHeight="1" x14ac:dyDescent="0.2">
      <c r="D414" s="177" t="s">
        <v>66</v>
      </c>
      <c r="E414" s="144"/>
      <c r="F414" s="144"/>
      <c r="G414" s="144"/>
      <c r="H414" s="144" t="s">
        <v>52</v>
      </c>
      <c r="I414" s="144"/>
      <c r="J414" s="239"/>
      <c r="K414" s="240" t="s">
        <v>66</v>
      </c>
      <c r="L414" s="144"/>
      <c r="M414" s="144"/>
      <c r="N414" s="144"/>
      <c r="O414" s="144" t="s">
        <v>52</v>
      </c>
      <c r="P414" s="144"/>
      <c r="Q414" s="188"/>
    </row>
    <row r="415" spans="4:17" ht="22.5" customHeight="1" x14ac:dyDescent="0.2">
      <c r="D415" s="192">
        <v>1</v>
      </c>
      <c r="E415" s="193"/>
      <c r="F415" s="193"/>
      <c r="G415" s="193"/>
      <c r="H415" s="190" t="s">
        <v>49</v>
      </c>
      <c r="I415" s="190"/>
      <c r="J415" s="194"/>
      <c r="K415" s="209">
        <v>4</v>
      </c>
      <c r="L415" s="193"/>
      <c r="M415" s="193"/>
      <c r="N415" s="193"/>
      <c r="O415" s="190" t="s">
        <v>49</v>
      </c>
      <c r="P415" s="190"/>
      <c r="Q415" s="191"/>
    </row>
    <row r="416" spans="4:17" ht="22.5" customHeight="1" x14ac:dyDescent="0.2">
      <c r="D416" s="192">
        <v>2</v>
      </c>
      <c r="E416" s="193"/>
      <c r="F416" s="193"/>
      <c r="G416" s="193"/>
      <c r="H416" s="195" t="s">
        <v>49</v>
      </c>
      <c r="I416" s="195"/>
      <c r="J416" s="206"/>
      <c r="K416" s="209">
        <v>5</v>
      </c>
      <c r="L416" s="193"/>
      <c r="M416" s="193"/>
      <c r="N416" s="193"/>
      <c r="O416" s="195" t="s">
        <v>49</v>
      </c>
      <c r="P416" s="195"/>
      <c r="Q416" s="196"/>
    </row>
    <row r="417" spans="4:17" ht="22.5" customHeight="1" thickBot="1" x14ac:dyDescent="0.25">
      <c r="D417" s="202">
        <v>3</v>
      </c>
      <c r="E417" s="203"/>
      <c r="F417" s="203"/>
      <c r="G417" s="203"/>
      <c r="H417" s="204" t="s">
        <v>49</v>
      </c>
      <c r="I417" s="204"/>
      <c r="J417" s="205"/>
      <c r="K417" s="207">
        <v>6</v>
      </c>
      <c r="L417" s="203"/>
      <c r="M417" s="203"/>
      <c r="N417" s="203"/>
      <c r="O417" s="204" t="s">
        <v>49</v>
      </c>
      <c r="P417" s="204"/>
      <c r="Q417" s="208"/>
    </row>
    <row r="418" spans="4:17" ht="22.5" customHeight="1" thickBot="1" x14ac:dyDescent="0.25">
      <c r="D418" s="222" t="s">
        <v>17</v>
      </c>
      <c r="E418" s="222"/>
      <c r="F418" s="222"/>
      <c r="G418" s="222"/>
      <c r="H418" s="222"/>
      <c r="I418" s="222"/>
      <c r="J418" s="222"/>
      <c r="K418" s="222"/>
      <c r="L418" s="222"/>
      <c r="M418" s="222"/>
      <c r="N418" s="222"/>
      <c r="O418" s="222"/>
      <c r="P418" s="222"/>
      <c r="Q418" s="222"/>
    </row>
    <row r="419" spans="4:17" ht="22.5" customHeight="1" x14ac:dyDescent="0.2">
      <c r="D419" s="8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10"/>
    </row>
    <row r="420" spans="4:17" ht="22.5" customHeight="1" x14ac:dyDescent="0.2">
      <c r="D420" s="11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3"/>
    </row>
    <row r="421" spans="4:17" ht="22.5" customHeight="1" x14ac:dyDescent="0.2">
      <c r="D421" s="11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3"/>
    </row>
    <row r="422" spans="4:17" ht="22.5" customHeight="1" x14ac:dyDescent="0.2">
      <c r="D422" s="11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3"/>
    </row>
    <row r="423" spans="4:17" ht="22.5" customHeight="1" thickBot="1" x14ac:dyDescent="0.25">
      <c r="D423" s="14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6"/>
    </row>
    <row r="424" spans="4:17" ht="22.5" customHeight="1" thickBot="1" x14ac:dyDescent="0.25">
      <c r="D424" s="178" t="s">
        <v>18</v>
      </c>
      <c r="E424" s="178"/>
      <c r="F424" s="178"/>
      <c r="G424" s="178"/>
      <c r="H424" s="178"/>
      <c r="I424" s="178"/>
      <c r="J424" s="178"/>
      <c r="K424" s="178"/>
      <c r="L424" s="178"/>
      <c r="M424" s="178"/>
      <c r="N424" s="178"/>
      <c r="O424" s="178"/>
      <c r="P424" s="178"/>
      <c r="Q424" s="178"/>
    </row>
    <row r="425" spans="4:17" ht="22.5" customHeight="1" x14ac:dyDescent="0.2">
      <c r="D425" s="179"/>
      <c r="E425" s="180"/>
      <c r="F425" s="180"/>
      <c r="G425" s="180"/>
      <c r="H425" s="180"/>
      <c r="I425" s="180"/>
      <c r="J425" s="180"/>
      <c r="K425" s="180"/>
      <c r="L425" s="180"/>
      <c r="M425" s="180"/>
      <c r="N425" s="180"/>
      <c r="O425" s="180"/>
      <c r="P425" s="180"/>
      <c r="Q425" s="181"/>
    </row>
    <row r="426" spans="4:17" ht="22.5" customHeight="1" x14ac:dyDescent="0.2">
      <c r="D426" s="182"/>
      <c r="E426" s="183"/>
      <c r="F426" s="183"/>
      <c r="G426" s="183"/>
      <c r="H426" s="183"/>
      <c r="I426" s="183"/>
      <c r="J426" s="183"/>
      <c r="K426" s="183"/>
      <c r="L426" s="183"/>
      <c r="M426" s="183"/>
      <c r="N426" s="183"/>
      <c r="O426" s="183"/>
      <c r="P426" s="183"/>
      <c r="Q426" s="184"/>
    </row>
    <row r="427" spans="4:17" ht="22.5" customHeight="1" x14ac:dyDescent="0.2">
      <c r="D427" s="182"/>
      <c r="E427" s="183"/>
      <c r="F427" s="183"/>
      <c r="G427" s="183"/>
      <c r="H427" s="183"/>
      <c r="I427" s="183"/>
      <c r="J427" s="183"/>
      <c r="K427" s="183"/>
      <c r="L427" s="183"/>
      <c r="M427" s="183"/>
      <c r="N427" s="183"/>
      <c r="O427" s="183"/>
      <c r="P427" s="183"/>
      <c r="Q427" s="184"/>
    </row>
    <row r="428" spans="4:17" ht="22.5" customHeight="1" x14ac:dyDescent="0.2">
      <c r="D428" s="182"/>
      <c r="E428" s="183"/>
      <c r="F428" s="183"/>
      <c r="G428" s="183"/>
      <c r="H428" s="183"/>
      <c r="I428" s="183"/>
      <c r="J428" s="183"/>
      <c r="K428" s="183"/>
      <c r="L428" s="183"/>
      <c r="M428" s="183"/>
      <c r="N428" s="183"/>
      <c r="O428" s="183"/>
      <c r="P428" s="183"/>
      <c r="Q428" s="184"/>
    </row>
    <row r="429" spans="4:17" ht="22.5" customHeight="1" x14ac:dyDescent="0.2">
      <c r="D429" s="182"/>
      <c r="E429" s="183"/>
      <c r="F429" s="183"/>
      <c r="G429" s="183"/>
      <c r="H429" s="183"/>
      <c r="I429" s="183"/>
      <c r="J429" s="183"/>
      <c r="K429" s="183"/>
      <c r="L429" s="183"/>
      <c r="M429" s="183"/>
      <c r="N429" s="183"/>
      <c r="O429" s="183"/>
      <c r="P429" s="183"/>
      <c r="Q429" s="184"/>
    </row>
    <row r="430" spans="4:17" ht="22.5" customHeight="1" thickBot="1" x14ac:dyDescent="0.25">
      <c r="D430" s="185"/>
      <c r="E430" s="186"/>
      <c r="F430" s="186"/>
      <c r="G430" s="186"/>
      <c r="H430" s="186"/>
      <c r="I430" s="186"/>
      <c r="J430" s="186"/>
      <c r="K430" s="186"/>
      <c r="L430" s="186"/>
      <c r="M430" s="186"/>
      <c r="N430" s="186"/>
      <c r="O430" s="186"/>
      <c r="P430" s="186"/>
      <c r="Q430" s="187"/>
    </row>
    <row r="431" spans="4:17" ht="22.5" customHeight="1" thickBot="1" x14ac:dyDescent="0.25">
      <c r="D431" s="46" t="s">
        <v>61</v>
      </c>
      <c r="E431" s="46"/>
      <c r="F431" s="46"/>
      <c r="G431" s="46"/>
      <c r="H431" s="46"/>
      <c r="I431" s="46"/>
      <c r="J431" s="46"/>
      <c r="K431" s="46"/>
      <c r="L431" s="46"/>
      <c r="M431" s="46"/>
      <c r="N431" s="46"/>
      <c r="O431" s="46"/>
      <c r="P431" s="46"/>
      <c r="Q431" s="46"/>
    </row>
    <row r="432" spans="4:17" ht="22.5" customHeight="1" x14ac:dyDescent="0.2">
      <c r="D432" s="247" t="s">
        <v>14</v>
      </c>
      <c r="E432" s="248"/>
      <c r="F432" s="248"/>
      <c r="G432" s="248"/>
      <c r="H432" s="248"/>
      <c r="I432" s="248"/>
      <c r="J432" s="248"/>
      <c r="K432" s="248" t="s">
        <v>15</v>
      </c>
      <c r="L432" s="248"/>
      <c r="M432" s="248"/>
      <c r="N432" s="248"/>
      <c r="O432" s="248"/>
      <c r="P432" s="248"/>
      <c r="Q432" s="249"/>
    </row>
    <row r="433" spans="4:17" ht="22.5" customHeight="1" x14ac:dyDescent="0.2">
      <c r="D433" s="217"/>
      <c r="E433" s="218"/>
      <c r="F433" s="218"/>
      <c r="G433" s="218"/>
      <c r="H433" s="218"/>
      <c r="I433" s="218"/>
      <c r="J433" s="219"/>
      <c r="K433" s="220"/>
      <c r="L433" s="218"/>
      <c r="M433" s="218"/>
      <c r="N433" s="218"/>
      <c r="O433" s="218"/>
      <c r="P433" s="218"/>
      <c r="Q433" s="221"/>
    </row>
    <row r="434" spans="4:17" ht="22.5" customHeight="1" x14ac:dyDescent="0.2">
      <c r="D434" s="224" t="s">
        <v>37</v>
      </c>
      <c r="E434" s="225"/>
      <c r="F434" s="225"/>
      <c r="G434" s="225"/>
      <c r="H434" s="225"/>
      <c r="I434" s="225"/>
      <c r="J434" s="225"/>
      <c r="K434" s="225" t="s">
        <v>87</v>
      </c>
      <c r="L434" s="225"/>
      <c r="M434" s="225"/>
      <c r="N434" s="225"/>
      <c r="O434" s="225"/>
      <c r="P434" s="225"/>
      <c r="Q434" s="228"/>
    </row>
    <row r="435" spans="4:17" ht="22.5" customHeight="1" x14ac:dyDescent="0.2">
      <c r="D435" s="226"/>
      <c r="E435" s="227"/>
      <c r="F435" s="227"/>
      <c r="G435" s="227"/>
      <c r="H435" s="227"/>
      <c r="I435" s="227"/>
      <c r="J435" s="227"/>
      <c r="K435" s="227"/>
      <c r="L435" s="227"/>
      <c r="M435" s="227"/>
      <c r="N435" s="227"/>
      <c r="O435" s="227"/>
      <c r="P435" s="227"/>
      <c r="Q435" s="229"/>
    </row>
    <row r="436" spans="4:17" ht="22.5" customHeight="1" x14ac:dyDescent="0.2">
      <c r="D436" s="241" t="s">
        <v>82</v>
      </c>
      <c r="E436" s="242"/>
      <c r="F436" s="242"/>
      <c r="G436" s="242"/>
      <c r="H436" s="242"/>
      <c r="I436" s="242"/>
      <c r="J436" s="242"/>
      <c r="K436" s="242"/>
      <c r="L436" s="242"/>
      <c r="M436" s="242"/>
      <c r="N436" s="242"/>
      <c r="O436" s="242"/>
      <c r="P436" s="242"/>
      <c r="Q436" s="243"/>
    </row>
    <row r="437" spans="4:17" ht="22.5" customHeight="1" x14ac:dyDescent="0.2">
      <c r="D437" s="182"/>
      <c r="E437" s="183"/>
      <c r="F437" s="183"/>
      <c r="G437" s="183"/>
      <c r="H437" s="183"/>
      <c r="I437" s="183"/>
      <c r="J437" s="183"/>
      <c r="K437" s="183"/>
      <c r="L437" s="183"/>
      <c r="M437" s="183"/>
      <c r="N437" s="183"/>
      <c r="O437" s="183"/>
      <c r="P437" s="183"/>
      <c r="Q437" s="184"/>
    </row>
    <row r="438" spans="4:17" ht="22.5" customHeight="1" x14ac:dyDescent="0.2">
      <c r="D438" s="214" t="s">
        <v>81</v>
      </c>
      <c r="E438" s="215"/>
      <c r="F438" s="215"/>
      <c r="G438" s="215"/>
      <c r="H438" s="215"/>
      <c r="I438" s="215"/>
      <c r="J438" s="215"/>
      <c r="K438" s="215"/>
      <c r="L438" s="215"/>
      <c r="M438" s="215"/>
      <c r="N438" s="215"/>
      <c r="O438" s="215"/>
      <c r="P438" s="215"/>
      <c r="Q438" s="216"/>
    </row>
    <row r="439" spans="4:17" ht="22.5" customHeight="1" x14ac:dyDescent="0.2">
      <c r="D439" s="210" t="s">
        <v>63</v>
      </c>
      <c r="E439" s="152"/>
      <c r="F439" s="152"/>
      <c r="G439" s="152"/>
      <c r="H439" s="152"/>
      <c r="I439" s="152"/>
      <c r="J439" s="152"/>
      <c r="K439" s="152"/>
      <c r="L439" s="152"/>
      <c r="M439" s="152"/>
      <c r="N439" s="152"/>
      <c r="O439" s="152"/>
      <c r="P439" s="152"/>
      <c r="Q439" s="211"/>
    </row>
    <row r="440" spans="4:17" ht="22.5" customHeight="1" x14ac:dyDescent="0.2">
      <c r="D440" s="210" t="s">
        <v>64</v>
      </c>
      <c r="E440" s="152"/>
      <c r="F440" s="152"/>
      <c r="G440" s="152"/>
      <c r="H440" s="152"/>
      <c r="I440" s="152"/>
      <c r="J440" s="48"/>
      <c r="K440" s="48"/>
      <c r="L440" s="48"/>
      <c r="M440" s="48"/>
      <c r="N440" s="48"/>
      <c r="O440" s="48"/>
      <c r="P440" s="48"/>
      <c r="Q440" s="52"/>
    </row>
    <row r="441" spans="4:17" ht="35.25" customHeight="1" thickBot="1" x14ac:dyDescent="0.25">
      <c r="D441" s="65"/>
      <c r="E441" s="66"/>
      <c r="F441" s="66"/>
      <c r="G441" s="55" t="s">
        <v>58</v>
      </c>
      <c r="H441" s="55"/>
      <c r="I441" s="66"/>
      <c r="J441" s="55"/>
      <c r="K441" s="55"/>
      <c r="L441" s="55"/>
      <c r="M441" s="55"/>
      <c r="N441" s="55"/>
      <c r="O441" s="55"/>
      <c r="P441" s="55"/>
      <c r="Q441" s="75"/>
    </row>
    <row r="442" spans="4:17" ht="10.5" customHeight="1" thickBot="1" x14ac:dyDescent="0.25">
      <c r="D442" s="68"/>
      <c r="E442" s="68"/>
      <c r="F442" s="68"/>
      <c r="G442" s="68"/>
      <c r="H442" s="68"/>
      <c r="I442" s="68"/>
      <c r="J442" s="68"/>
      <c r="K442" s="76"/>
      <c r="L442" s="76"/>
      <c r="M442" s="76"/>
      <c r="N442" s="76"/>
      <c r="O442" s="76"/>
      <c r="P442" s="76"/>
      <c r="Q442" s="76"/>
    </row>
    <row r="443" spans="4:17" ht="13.2" x14ac:dyDescent="0.2">
      <c r="D443" s="1"/>
      <c r="E443" s="2"/>
      <c r="F443" s="2"/>
      <c r="G443" s="2"/>
      <c r="H443" s="2"/>
      <c r="I443" s="2"/>
      <c r="J443" s="2"/>
      <c r="K443" s="46"/>
      <c r="L443" s="46"/>
      <c r="M443" s="46"/>
      <c r="N443" s="46"/>
      <c r="O443" s="46"/>
      <c r="P443" s="46"/>
      <c r="Q443" s="77"/>
    </row>
    <row r="444" spans="4:17" ht="22.5" customHeight="1" x14ac:dyDescent="0.2">
      <c r="D444" s="210" t="s">
        <v>57</v>
      </c>
      <c r="E444" s="152"/>
      <c r="F444" s="152"/>
      <c r="G444" s="152"/>
      <c r="H444" s="152"/>
      <c r="I444" s="152"/>
      <c r="J444" s="152"/>
      <c r="K444" s="152"/>
      <c r="L444" s="152"/>
      <c r="M444" s="152"/>
      <c r="N444" s="152"/>
      <c r="O444" s="152"/>
      <c r="P444" s="152"/>
      <c r="Q444" s="211"/>
    </row>
    <row r="445" spans="4:17" ht="22.5" customHeight="1" x14ac:dyDescent="0.2">
      <c r="D445" s="210" t="s">
        <v>56</v>
      </c>
      <c r="E445" s="152"/>
      <c r="F445" s="152"/>
      <c r="G445" s="152"/>
      <c r="H445" s="152"/>
      <c r="I445" s="152"/>
      <c r="J445" s="152"/>
      <c r="K445" s="152"/>
      <c r="L445" s="152"/>
      <c r="M445" s="152"/>
      <c r="N445" s="152"/>
      <c r="O445" s="152"/>
      <c r="P445" s="152"/>
      <c r="Q445" s="211"/>
    </row>
    <row r="446" spans="4:17" ht="13.2" x14ac:dyDescent="0.2">
      <c r="D446" s="58"/>
      <c r="E446" s="59"/>
      <c r="F446" s="59"/>
      <c r="G446" s="59"/>
      <c r="H446" s="59"/>
      <c r="I446" s="59"/>
      <c r="J446" s="59"/>
      <c r="K446" s="59"/>
      <c r="L446" s="59"/>
      <c r="M446" s="59"/>
      <c r="N446" s="59"/>
      <c r="O446" s="59"/>
      <c r="P446" s="59"/>
      <c r="Q446" s="60"/>
    </row>
    <row r="447" spans="4:17" ht="22.5" customHeight="1" x14ac:dyDescent="0.2">
      <c r="D447" s="210" t="str">
        <f>"　　　　令和６"&amp;"年　　　月　　　日"</f>
        <v>　　　　令和６年　　　月　　　日</v>
      </c>
      <c r="E447" s="152"/>
      <c r="F447" s="152"/>
      <c r="G447" s="152"/>
      <c r="H447" s="152"/>
      <c r="I447" s="152"/>
      <c r="J447" s="152"/>
      <c r="K447" s="152"/>
      <c r="L447" s="152"/>
      <c r="M447" s="152"/>
      <c r="N447" s="152"/>
      <c r="O447" s="152"/>
      <c r="P447" s="152"/>
      <c r="Q447" s="211"/>
    </row>
    <row r="448" spans="4:17" ht="13.2" x14ac:dyDescent="0.2">
      <c r="D448" s="244" t="s">
        <v>99</v>
      </c>
      <c r="E448" s="245"/>
      <c r="F448" s="245"/>
      <c r="G448" s="245"/>
      <c r="H448" s="245"/>
      <c r="I448" s="245"/>
      <c r="J448" s="245"/>
      <c r="K448" s="245"/>
      <c r="L448" s="245"/>
      <c r="M448" s="245"/>
      <c r="N448" s="245"/>
      <c r="O448" s="245"/>
      <c r="P448" s="245"/>
      <c r="Q448" s="246"/>
    </row>
    <row r="449" spans="4:17" ht="23.25" customHeight="1" x14ac:dyDescent="0.2">
      <c r="D449" s="244"/>
      <c r="E449" s="245"/>
      <c r="F449" s="245"/>
      <c r="G449" s="245"/>
      <c r="H449" s="245"/>
      <c r="I449" s="245"/>
      <c r="J449" s="245"/>
      <c r="K449" s="245"/>
      <c r="L449" s="245"/>
      <c r="M449" s="245"/>
      <c r="N449" s="245"/>
      <c r="O449" s="245"/>
      <c r="P449" s="245"/>
      <c r="Q449" s="246"/>
    </row>
    <row r="450" spans="4:17" ht="13.8" thickBot="1" x14ac:dyDescent="0.25">
      <c r="D450" s="3"/>
      <c r="E450" s="4"/>
      <c r="F450" s="4"/>
      <c r="G450" s="4"/>
      <c r="H450" s="4"/>
      <c r="I450" s="4"/>
      <c r="J450" s="4"/>
      <c r="K450" s="61"/>
      <c r="L450" s="61"/>
      <c r="M450" s="61"/>
      <c r="N450" s="61"/>
      <c r="O450" s="61"/>
      <c r="P450" s="61"/>
      <c r="Q450" s="62"/>
    </row>
  </sheetData>
  <mergeCells count="674">
    <mergeCell ref="D418:Q418"/>
    <mergeCell ref="D424:Q424"/>
    <mergeCell ref="D425:Q430"/>
    <mergeCell ref="D432:J432"/>
    <mergeCell ref="K432:Q432"/>
    <mergeCell ref="D433:J433"/>
    <mergeCell ref="K433:Q433"/>
    <mergeCell ref="D416:G416"/>
    <mergeCell ref="H416:J416"/>
    <mergeCell ref="K416:N416"/>
    <mergeCell ref="O416:Q416"/>
    <mergeCell ref="D417:G417"/>
    <mergeCell ref="H417:J417"/>
    <mergeCell ref="K417:N417"/>
    <mergeCell ref="O417:Q417"/>
    <mergeCell ref="D444:Q444"/>
    <mergeCell ref="D445:Q445"/>
    <mergeCell ref="D447:Q447"/>
    <mergeCell ref="D448:Q449"/>
    <mergeCell ref="D434:J435"/>
    <mergeCell ref="K434:Q435"/>
    <mergeCell ref="D436:Q437"/>
    <mergeCell ref="D438:Q438"/>
    <mergeCell ref="D439:Q439"/>
    <mergeCell ref="D440:I440"/>
    <mergeCell ref="D414:G414"/>
    <mergeCell ref="H414:J414"/>
    <mergeCell ref="K414:N414"/>
    <mergeCell ref="O414:Q414"/>
    <mergeCell ref="D415:G415"/>
    <mergeCell ref="H415:J415"/>
    <mergeCell ref="K415:N415"/>
    <mergeCell ref="O415:Q415"/>
    <mergeCell ref="D411:G411"/>
    <mergeCell ref="H411:J411"/>
    <mergeCell ref="K411:N411"/>
    <mergeCell ref="O411:Q411"/>
    <mergeCell ref="P412:Q412"/>
    <mergeCell ref="D413:Q413"/>
    <mergeCell ref="D409:G409"/>
    <mergeCell ref="H409:J409"/>
    <mergeCell ref="K409:N409"/>
    <mergeCell ref="O409:Q409"/>
    <mergeCell ref="D410:G410"/>
    <mergeCell ref="H410:J410"/>
    <mergeCell ref="K410:N410"/>
    <mergeCell ref="O410:Q410"/>
    <mergeCell ref="D407:G407"/>
    <mergeCell ref="H407:J407"/>
    <mergeCell ref="K407:N407"/>
    <mergeCell ref="O407:Q407"/>
    <mergeCell ref="D408:G408"/>
    <mergeCell ref="H408:J408"/>
    <mergeCell ref="K408:N408"/>
    <mergeCell ref="O408:Q408"/>
    <mergeCell ref="G404:H405"/>
    <mergeCell ref="I404:J405"/>
    <mergeCell ref="K404:M404"/>
    <mergeCell ref="N404:Q405"/>
    <mergeCell ref="K405:M405"/>
    <mergeCell ref="D406:Q406"/>
    <mergeCell ref="G400:H401"/>
    <mergeCell ref="I400:J401"/>
    <mergeCell ref="K400:M400"/>
    <mergeCell ref="N400:Q401"/>
    <mergeCell ref="K401:M401"/>
    <mergeCell ref="G402:H403"/>
    <mergeCell ref="I402:J403"/>
    <mergeCell ref="K402:M402"/>
    <mergeCell ref="N402:Q403"/>
    <mergeCell ref="K403:M403"/>
    <mergeCell ref="D398:Q398"/>
    <mergeCell ref="D399:F399"/>
    <mergeCell ref="G399:H399"/>
    <mergeCell ref="I399:J399"/>
    <mergeCell ref="K399:M399"/>
    <mergeCell ref="N399:Q399"/>
    <mergeCell ref="D396:G397"/>
    <mergeCell ref="H396:J397"/>
    <mergeCell ref="K396:M396"/>
    <mergeCell ref="N396:N397"/>
    <mergeCell ref="O396:Q397"/>
    <mergeCell ref="K397:M397"/>
    <mergeCell ref="D394:G395"/>
    <mergeCell ref="H394:J395"/>
    <mergeCell ref="K394:M394"/>
    <mergeCell ref="N394:N395"/>
    <mergeCell ref="O394:Q395"/>
    <mergeCell ref="K395:M395"/>
    <mergeCell ref="D392:G393"/>
    <mergeCell ref="H392:J393"/>
    <mergeCell ref="K392:M392"/>
    <mergeCell ref="N392:N393"/>
    <mergeCell ref="O392:Q393"/>
    <mergeCell ref="K393:M393"/>
    <mergeCell ref="D390:G391"/>
    <mergeCell ref="H390:J391"/>
    <mergeCell ref="K390:M390"/>
    <mergeCell ref="N390:N391"/>
    <mergeCell ref="O390:Q391"/>
    <mergeCell ref="K391:M391"/>
    <mergeCell ref="K377:L378"/>
    <mergeCell ref="M377:Q378"/>
    <mergeCell ref="J378:J380"/>
    <mergeCell ref="K379:L380"/>
    <mergeCell ref="D388:Q388"/>
    <mergeCell ref="D389:G389"/>
    <mergeCell ref="H389:J389"/>
    <mergeCell ref="K389:M389"/>
    <mergeCell ref="N389:Q389"/>
    <mergeCell ref="D369:Q369"/>
    <mergeCell ref="D370:Q370"/>
    <mergeCell ref="D372:Q372"/>
    <mergeCell ref="D373:Q374"/>
    <mergeCell ref="D376:N376"/>
    <mergeCell ref="P376:Q376"/>
    <mergeCell ref="D359:J360"/>
    <mergeCell ref="K359:Q360"/>
    <mergeCell ref="D361:Q362"/>
    <mergeCell ref="D363:Q363"/>
    <mergeCell ref="D364:Q364"/>
    <mergeCell ref="D365:I365"/>
    <mergeCell ref="D343:Q343"/>
    <mergeCell ref="D349:Q349"/>
    <mergeCell ref="D350:Q355"/>
    <mergeCell ref="D357:J357"/>
    <mergeCell ref="K357:Q357"/>
    <mergeCell ref="D358:J358"/>
    <mergeCell ref="K358:Q358"/>
    <mergeCell ref="D341:G341"/>
    <mergeCell ref="H341:J341"/>
    <mergeCell ref="K341:N341"/>
    <mergeCell ref="O341:Q341"/>
    <mergeCell ref="D342:G342"/>
    <mergeCell ref="H342:J342"/>
    <mergeCell ref="K342:N342"/>
    <mergeCell ref="O342:Q342"/>
    <mergeCell ref="D339:G339"/>
    <mergeCell ref="H339:J339"/>
    <mergeCell ref="K339:N339"/>
    <mergeCell ref="O339:Q339"/>
    <mergeCell ref="D340:G340"/>
    <mergeCell ref="H340:J340"/>
    <mergeCell ref="K340:N340"/>
    <mergeCell ref="O340:Q340"/>
    <mergeCell ref="D336:G336"/>
    <mergeCell ref="H336:J336"/>
    <mergeCell ref="K336:N336"/>
    <mergeCell ref="O336:Q336"/>
    <mergeCell ref="P337:Q337"/>
    <mergeCell ref="D338:Q338"/>
    <mergeCell ref="D334:G334"/>
    <mergeCell ref="H334:J334"/>
    <mergeCell ref="K334:N334"/>
    <mergeCell ref="O334:Q334"/>
    <mergeCell ref="D335:G335"/>
    <mergeCell ref="H335:J335"/>
    <mergeCell ref="K335:N335"/>
    <mergeCell ref="O335:Q335"/>
    <mergeCell ref="D332:G332"/>
    <mergeCell ref="H332:J332"/>
    <mergeCell ref="K332:N332"/>
    <mergeCell ref="O332:Q332"/>
    <mergeCell ref="D333:G333"/>
    <mergeCell ref="H333:J333"/>
    <mergeCell ref="K333:N333"/>
    <mergeCell ref="O333:Q333"/>
    <mergeCell ref="G329:H330"/>
    <mergeCell ref="I329:J330"/>
    <mergeCell ref="K329:M329"/>
    <mergeCell ref="N329:Q330"/>
    <mergeCell ref="K330:M330"/>
    <mergeCell ref="D331:Q331"/>
    <mergeCell ref="G325:H326"/>
    <mergeCell ref="I325:J326"/>
    <mergeCell ref="K325:M325"/>
    <mergeCell ref="N325:Q326"/>
    <mergeCell ref="K326:M326"/>
    <mergeCell ref="G327:H328"/>
    <mergeCell ref="I327:J328"/>
    <mergeCell ref="K327:M327"/>
    <mergeCell ref="N327:Q328"/>
    <mergeCell ref="K328:M328"/>
    <mergeCell ref="D323:Q323"/>
    <mergeCell ref="D324:F324"/>
    <mergeCell ref="G324:H324"/>
    <mergeCell ref="I324:J324"/>
    <mergeCell ref="K324:M324"/>
    <mergeCell ref="N324:Q324"/>
    <mergeCell ref="D321:G322"/>
    <mergeCell ref="H321:J322"/>
    <mergeCell ref="K321:M321"/>
    <mergeCell ref="N321:N322"/>
    <mergeCell ref="O321:Q322"/>
    <mergeCell ref="K322:M322"/>
    <mergeCell ref="D319:G320"/>
    <mergeCell ref="H319:J320"/>
    <mergeCell ref="K319:M319"/>
    <mergeCell ref="N319:N320"/>
    <mergeCell ref="O319:Q320"/>
    <mergeCell ref="K320:M320"/>
    <mergeCell ref="D317:G318"/>
    <mergeCell ref="H317:J318"/>
    <mergeCell ref="K317:M317"/>
    <mergeCell ref="N317:N318"/>
    <mergeCell ref="O317:Q318"/>
    <mergeCell ref="K318:M318"/>
    <mergeCell ref="D315:G316"/>
    <mergeCell ref="H315:J316"/>
    <mergeCell ref="K315:M315"/>
    <mergeCell ref="N315:N316"/>
    <mergeCell ref="O315:Q316"/>
    <mergeCell ref="K316:M316"/>
    <mergeCell ref="K302:L303"/>
    <mergeCell ref="M302:Q303"/>
    <mergeCell ref="J303:J305"/>
    <mergeCell ref="K304:L305"/>
    <mergeCell ref="D313:Q313"/>
    <mergeCell ref="D314:G314"/>
    <mergeCell ref="H314:J314"/>
    <mergeCell ref="K314:M314"/>
    <mergeCell ref="N314:Q314"/>
    <mergeCell ref="E302:I302"/>
    <mergeCell ref="E303:I305"/>
    <mergeCell ref="D294:Q294"/>
    <mergeCell ref="D295:Q295"/>
    <mergeCell ref="D297:Q297"/>
    <mergeCell ref="D298:Q299"/>
    <mergeCell ref="D301:N301"/>
    <mergeCell ref="P301:Q301"/>
    <mergeCell ref="D284:J285"/>
    <mergeCell ref="K284:Q285"/>
    <mergeCell ref="D286:Q287"/>
    <mergeCell ref="D288:Q288"/>
    <mergeCell ref="D289:Q289"/>
    <mergeCell ref="D290:I290"/>
    <mergeCell ref="D268:Q268"/>
    <mergeCell ref="D274:Q274"/>
    <mergeCell ref="D275:Q280"/>
    <mergeCell ref="D282:J282"/>
    <mergeCell ref="K282:Q282"/>
    <mergeCell ref="D283:J283"/>
    <mergeCell ref="K283:Q283"/>
    <mergeCell ref="D266:G266"/>
    <mergeCell ref="H266:J266"/>
    <mergeCell ref="K266:N266"/>
    <mergeCell ref="O266:Q266"/>
    <mergeCell ref="D267:G267"/>
    <mergeCell ref="H267:J267"/>
    <mergeCell ref="K267:N267"/>
    <mergeCell ref="O267:Q267"/>
    <mergeCell ref="D264:G264"/>
    <mergeCell ref="H264:J264"/>
    <mergeCell ref="K264:N264"/>
    <mergeCell ref="O264:Q264"/>
    <mergeCell ref="D265:G265"/>
    <mergeCell ref="H265:J265"/>
    <mergeCell ref="K265:N265"/>
    <mergeCell ref="O265:Q265"/>
    <mergeCell ref="D261:G261"/>
    <mergeCell ref="H261:J261"/>
    <mergeCell ref="K261:N261"/>
    <mergeCell ref="O261:Q261"/>
    <mergeCell ref="P262:Q262"/>
    <mergeCell ref="D263:Q263"/>
    <mergeCell ref="D259:G259"/>
    <mergeCell ref="H259:J259"/>
    <mergeCell ref="K259:N259"/>
    <mergeCell ref="O259:Q259"/>
    <mergeCell ref="D260:G260"/>
    <mergeCell ref="H260:J260"/>
    <mergeCell ref="K260:N260"/>
    <mergeCell ref="O260:Q260"/>
    <mergeCell ref="D257:G257"/>
    <mergeCell ref="H257:J257"/>
    <mergeCell ref="K257:N257"/>
    <mergeCell ref="O257:Q257"/>
    <mergeCell ref="D258:G258"/>
    <mergeCell ref="H258:J258"/>
    <mergeCell ref="K258:N258"/>
    <mergeCell ref="O258:Q258"/>
    <mergeCell ref="G254:H255"/>
    <mergeCell ref="I254:J255"/>
    <mergeCell ref="K254:M254"/>
    <mergeCell ref="N254:Q255"/>
    <mergeCell ref="K255:M255"/>
    <mergeCell ref="D256:Q256"/>
    <mergeCell ref="G250:H251"/>
    <mergeCell ref="I250:J251"/>
    <mergeCell ref="K250:M250"/>
    <mergeCell ref="N250:Q251"/>
    <mergeCell ref="K251:M251"/>
    <mergeCell ref="G252:H253"/>
    <mergeCell ref="I252:J253"/>
    <mergeCell ref="K252:M252"/>
    <mergeCell ref="N252:Q253"/>
    <mergeCell ref="K253:M253"/>
    <mergeCell ref="D248:Q248"/>
    <mergeCell ref="D249:F249"/>
    <mergeCell ref="G249:H249"/>
    <mergeCell ref="I249:J249"/>
    <mergeCell ref="K249:M249"/>
    <mergeCell ref="N249:Q249"/>
    <mergeCell ref="D246:G247"/>
    <mergeCell ref="H246:J247"/>
    <mergeCell ref="K246:M246"/>
    <mergeCell ref="N246:N247"/>
    <mergeCell ref="O246:Q247"/>
    <mergeCell ref="K247:M247"/>
    <mergeCell ref="D244:G245"/>
    <mergeCell ref="H244:J245"/>
    <mergeCell ref="K244:M244"/>
    <mergeCell ref="N244:N245"/>
    <mergeCell ref="O244:Q245"/>
    <mergeCell ref="K245:M245"/>
    <mergeCell ref="D242:G243"/>
    <mergeCell ref="H242:J243"/>
    <mergeCell ref="K242:M242"/>
    <mergeCell ref="N242:N243"/>
    <mergeCell ref="O242:Q243"/>
    <mergeCell ref="K243:M243"/>
    <mergeCell ref="D240:G241"/>
    <mergeCell ref="H240:J241"/>
    <mergeCell ref="K240:M240"/>
    <mergeCell ref="N240:N241"/>
    <mergeCell ref="O240:Q241"/>
    <mergeCell ref="K241:M241"/>
    <mergeCell ref="K227:L228"/>
    <mergeCell ref="M227:Q228"/>
    <mergeCell ref="J228:J230"/>
    <mergeCell ref="K229:L230"/>
    <mergeCell ref="D238:Q238"/>
    <mergeCell ref="D239:G239"/>
    <mergeCell ref="H239:J239"/>
    <mergeCell ref="K239:M239"/>
    <mergeCell ref="N239:Q239"/>
    <mergeCell ref="D219:Q219"/>
    <mergeCell ref="D220:Q220"/>
    <mergeCell ref="D222:Q222"/>
    <mergeCell ref="D223:Q224"/>
    <mergeCell ref="D226:N226"/>
    <mergeCell ref="P226:Q226"/>
    <mergeCell ref="D209:J210"/>
    <mergeCell ref="K209:Q210"/>
    <mergeCell ref="D211:Q212"/>
    <mergeCell ref="D213:Q213"/>
    <mergeCell ref="D214:Q214"/>
    <mergeCell ref="D215:I215"/>
    <mergeCell ref="D193:Q193"/>
    <mergeCell ref="D199:Q199"/>
    <mergeCell ref="D200:Q205"/>
    <mergeCell ref="D207:J207"/>
    <mergeCell ref="K207:Q207"/>
    <mergeCell ref="D208:J208"/>
    <mergeCell ref="K208:Q208"/>
    <mergeCell ref="D191:G191"/>
    <mergeCell ref="H191:J191"/>
    <mergeCell ref="K191:N191"/>
    <mergeCell ref="O191:Q191"/>
    <mergeCell ref="D192:G192"/>
    <mergeCell ref="H192:J192"/>
    <mergeCell ref="K192:N192"/>
    <mergeCell ref="O192:Q192"/>
    <mergeCell ref="D189:G189"/>
    <mergeCell ref="H189:J189"/>
    <mergeCell ref="K189:N189"/>
    <mergeCell ref="O189:Q189"/>
    <mergeCell ref="D190:G190"/>
    <mergeCell ref="H190:J190"/>
    <mergeCell ref="K190:N190"/>
    <mergeCell ref="O190:Q190"/>
    <mergeCell ref="D186:G186"/>
    <mergeCell ref="H186:J186"/>
    <mergeCell ref="K186:N186"/>
    <mergeCell ref="O186:Q186"/>
    <mergeCell ref="P187:Q187"/>
    <mergeCell ref="D188:Q188"/>
    <mergeCell ref="D184:G184"/>
    <mergeCell ref="H184:J184"/>
    <mergeCell ref="K184:N184"/>
    <mergeCell ref="O184:Q184"/>
    <mergeCell ref="D185:G185"/>
    <mergeCell ref="H185:J185"/>
    <mergeCell ref="K185:N185"/>
    <mergeCell ref="O185:Q185"/>
    <mergeCell ref="D182:G182"/>
    <mergeCell ref="H182:J182"/>
    <mergeCell ref="K182:N182"/>
    <mergeCell ref="O182:Q182"/>
    <mergeCell ref="D183:G183"/>
    <mergeCell ref="H183:J183"/>
    <mergeCell ref="K183:N183"/>
    <mergeCell ref="O183:Q183"/>
    <mergeCell ref="G179:H180"/>
    <mergeCell ref="I179:J180"/>
    <mergeCell ref="K179:M179"/>
    <mergeCell ref="N179:Q180"/>
    <mergeCell ref="K180:M180"/>
    <mergeCell ref="D181:Q181"/>
    <mergeCell ref="G175:H176"/>
    <mergeCell ref="I175:J176"/>
    <mergeCell ref="K175:M175"/>
    <mergeCell ref="N175:Q176"/>
    <mergeCell ref="K176:M176"/>
    <mergeCell ref="G177:H178"/>
    <mergeCell ref="I177:J178"/>
    <mergeCell ref="K177:M177"/>
    <mergeCell ref="N177:Q178"/>
    <mergeCell ref="K178:M178"/>
    <mergeCell ref="D173:Q173"/>
    <mergeCell ref="D174:F174"/>
    <mergeCell ref="G174:H174"/>
    <mergeCell ref="I174:J174"/>
    <mergeCell ref="K174:M174"/>
    <mergeCell ref="N174:Q174"/>
    <mergeCell ref="D171:G172"/>
    <mergeCell ref="H171:J172"/>
    <mergeCell ref="K171:M171"/>
    <mergeCell ref="N171:N172"/>
    <mergeCell ref="O171:Q172"/>
    <mergeCell ref="K172:M172"/>
    <mergeCell ref="D169:G170"/>
    <mergeCell ref="H169:J170"/>
    <mergeCell ref="K169:M169"/>
    <mergeCell ref="N169:N170"/>
    <mergeCell ref="O169:Q170"/>
    <mergeCell ref="K170:M170"/>
    <mergeCell ref="D167:G168"/>
    <mergeCell ref="H167:J168"/>
    <mergeCell ref="K167:M167"/>
    <mergeCell ref="N167:N168"/>
    <mergeCell ref="O167:Q168"/>
    <mergeCell ref="K168:M168"/>
    <mergeCell ref="D165:G166"/>
    <mergeCell ref="H165:J166"/>
    <mergeCell ref="K165:M165"/>
    <mergeCell ref="N165:N166"/>
    <mergeCell ref="O165:Q166"/>
    <mergeCell ref="K166:M166"/>
    <mergeCell ref="K152:L153"/>
    <mergeCell ref="M152:Q153"/>
    <mergeCell ref="J153:J155"/>
    <mergeCell ref="K154:L155"/>
    <mergeCell ref="D163:Q163"/>
    <mergeCell ref="D164:G164"/>
    <mergeCell ref="H164:J164"/>
    <mergeCell ref="K164:M164"/>
    <mergeCell ref="N164:Q164"/>
    <mergeCell ref="D144:Q144"/>
    <mergeCell ref="D145:Q145"/>
    <mergeCell ref="D147:Q147"/>
    <mergeCell ref="D148:Q149"/>
    <mergeCell ref="D151:N151"/>
    <mergeCell ref="P151:Q151"/>
    <mergeCell ref="D134:J135"/>
    <mergeCell ref="K134:Q135"/>
    <mergeCell ref="D136:Q137"/>
    <mergeCell ref="D138:Q138"/>
    <mergeCell ref="D139:Q139"/>
    <mergeCell ref="D140:I140"/>
    <mergeCell ref="D118:Q118"/>
    <mergeCell ref="D124:Q124"/>
    <mergeCell ref="D125:Q130"/>
    <mergeCell ref="D132:J132"/>
    <mergeCell ref="K132:Q132"/>
    <mergeCell ref="D133:J133"/>
    <mergeCell ref="K133:Q133"/>
    <mergeCell ref="D116:G116"/>
    <mergeCell ref="H116:J116"/>
    <mergeCell ref="K116:N116"/>
    <mergeCell ref="O116:Q116"/>
    <mergeCell ref="D117:G117"/>
    <mergeCell ref="H117:J117"/>
    <mergeCell ref="K117:N117"/>
    <mergeCell ref="O117:Q117"/>
    <mergeCell ref="D114:G114"/>
    <mergeCell ref="H114:J114"/>
    <mergeCell ref="K114:N114"/>
    <mergeCell ref="O114:Q114"/>
    <mergeCell ref="D115:G115"/>
    <mergeCell ref="H115:J115"/>
    <mergeCell ref="K115:N115"/>
    <mergeCell ref="O115:Q115"/>
    <mergeCell ref="D111:G111"/>
    <mergeCell ref="H111:J111"/>
    <mergeCell ref="K111:N111"/>
    <mergeCell ref="O111:Q111"/>
    <mergeCell ref="P112:Q112"/>
    <mergeCell ref="D113:Q113"/>
    <mergeCell ref="D109:G109"/>
    <mergeCell ref="H109:J109"/>
    <mergeCell ref="K109:N109"/>
    <mergeCell ref="O109:Q109"/>
    <mergeCell ref="D110:G110"/>
    <mergeCell ref="H110:J110"/>
    <mergeCell ref="K110:N110"/>
    <mergeCell ref="O110:Q110"/>
    <mergeCell ref="D107:G107"/>
    <mergeCell ref="H107:J107"/>
    <mergeCell ref="K107:N107"/>
    <mergeCell ref="O107:Q107"/>
    <mergeCell ref="D108:G108"/>
    <mergeCell ref="H108:J108"/>
    <mergeCell ref="K108:N108"/>
    <mergeCell ref="O108:Q108"/>
    <mergeCell ref="G104:H105"/>
    <mergeCell ref="I104:J105"/>
    <mergeCell ref="K104:M104"/>
    <mergeCell ref="N104:Q105"/>
    <mergeCell ref="K105:M105"/>
    <mergeCell ref="D106:Q106"/>
    <mergeCell ref="G100:H101"/>
    <mergeCell ref="I100:J101"/>
    <mergeCell ref="K100:M100"/>
    <mergeCell ref="N100:Q101"/>
    <mergeCell ref="K101:M101"/>
    <mergeCell ref="G102:H103"/>
    <mergeCell ref="I102:J103"/>
    <mergeCell ref="K102:M102"/>
    <mergeCell ref="N102:Q103"/>
    <mergeCell ref="K103:M103"/>
    <mergeCell ref="D98:Q98"/>
    <mergeCell ref="D99:F99"/>
    <mergeCell ref="G99:H99"/>
    <mergeCell ref="I99:J99"/>
    <mergeCell ref="K99:M99"/>
    <mergeCell ref="N99:Q99"/>
    <mergeCell ref="D96:G97"/>
    <mergeCell ref="H96:J97"/>
    <mergeCell ref="K96:M96"/>
    <mergeCell ref="N96:N97"/>
    <mergeCell ref="O96:Q97"/>
    <mergeCell ref="K97:M97"/>
    <mergeCell ref="D94:G95"/>
    <mergeCell ref="H94:J95"/>
    <mergeCell ref="K94:M94"/>
    <mergeCell ref="N94:N95"/>
    <mergeCell ref="O94:Q95"/>
    <mergeCell ref="K95:M95"/>
    <mergeCell ref="D92:G93"/>
    <mergeCell ref="H92:J93"/>
    <mergeCell ref="K92:M92"/>
    <mergeCell ref="N92:N93"/>
    <mergeCell ref="O92:Q93"/>
    <mergeCell ref="K93:M93"/>
    <mergeCell ref="D90:G91"/>
    <mergeCell ref="H90:J91"/>
    <mergeCell ref="K90:M90"/>
    <mergeCell ref="N90:N91"/>
    <mergeCell ref="O90:Q91"/>
    <mergeCell ref="K91:M91"/>
    <mergeCell ref="K77:L78"/>
    <mergeCell ref="M77:Q78"/>
    <mergeCell ref="J78:J80"/>
    <mergeCell ref="K79:L80"/>
    <mergeCell ref="D88:Q88"/>
    <mergeCell ref="D89:G89"/>
    <mergeCell ref="H89:J89"/>
    <mergeCell ref="K89:M89"/>
    <mergeCell ref="N89:Q89"/>
    <mergeCell ref="D76:N76"/>
    <mergeCell ref="P76:Q76"/>
    <mergeCell ref="G24:H24"/>
    <mergeCell ref="K27:M27"/>
    <mergeCell ref="D39:G39"/>
    <mergeCell ref="H39:J39"/>
    <mergeCell ref="K39:N39"/>
    <mergeCell ref="D35:G35"/>
    <mergeCell ref="H35:J35"/>
    <mergeCell ref="D61:Q62"/>
    <mergeCell ref="D64:Q64"/>
    <mergeCell ref="D65:I65"/>
    <mergeCell ref="K32:N32"/>
    <mergeCell ref="H32:J32"/>
    <mergeCell ref="N25:Q26"/>
    <mergeCell ref="K40:N40"/>
    <mergeCell ref="D41:G41"/>
    <mergeCell ref="H41:J41"/>
    <mergeCell ref="K41:N41"/>
    <mergeCell ref="D73:Q74"/>
    <mergeCell ref="D57:J57"/>
    <mergeCell ref="K57:Q57"/>
    <mergeCell ref="D69:Q69"/>
    <mergeCell ref="D31:Q31"/>
    <mergeCell ref="D19:G20"/>
    <mergeCell ref="N24:Q24"/>
    <mergeCell ref="D23:Q23"/>
    <mergeCell ref="H15:J16"/>
    <mergeCell ref="K24:M24"/>
    <mergeCell ref="K25:M25"/>
    <mergeCell ref="K26:M26"/>
    <mergeCell ref="H19:J20"/>
    <mergeCell ref="D24:F24"/>
    <mergeCell ref="I24:J24"/>
    <mergeCell ref="O19:Q20"/>
    <mergeCell ref="O21:Q22"/>
    <mergeCell ref="K19:M19"/>
    <mergeCell ref="N19:N20"/>
    <mergeCell ref="K20:M20"/>
    <mergeCell ref="D21:G22"/>
    <mergeCell ref="H21:J22"/>
    <mergeCell ref="K21:M21"/>
    <mergeCell ref="N21:N22"/>
    <mergeCell ref="K22:M22"/>
    <mergeCell ref="D17:G18"/>
    <mergeCell ref="H17:J18"/>
    <mergeCell ref="K17:M17"/>
    <mergeCell ref="K15:M15"/>
    <mergeCell ref="D70:Q70"/>
    <mergeCell ref="D72:Q72"/>
    <mergeCell ref="O41:Q41"/>
    <mergeCell ref="D42:G42"/>
    <mergeCell ref="H42:J42"/>
    <mergeCell ref="K42:N42"/>
    <mergeCell ref="O42:Q42"/>
    <mergeCell ref="N27:Q28"/>
    <mergeCell ref="D63:Q63"/>
    <mergeCell ref="D58:J58"/>
    <mergeCell ref="O33:Q33"/>
    <mergeCell ref="D34:G34"/>
    <mergeCell ref="K35:N35"/>
    <mergeCell ref="D33:G33"/>
    <mergeCell ref="K58:Q58"/>
    <mergeCell ref="P37:Q37"/>
    <mergeCell ref="D43:Q43"/>
    <mergeCell ref="K29:M29"/>
    <mergeCell ref="K34:N34"/>
    <mergeCell ref="O34:Q34"/>
    <mergeCell ref="D38:Q38"/>
    <mergeCell ref="H33:J33"/>
    <mergeCell ref="D59:J60"/>
    <mergeCell ref="K59:Q60"/>
    <mergeCell ref="G25:H26"/>
    <mergeCell ref="I25:J26"/>
    <mergeCell ref="G27:H28"/>
    <mergeCell ref="I27:J28"/>
    <mergeCell ref="K28:M28"/>
    <mergeCell ref="D32:G32"/>
    <mergeCell ref="D49:Q49"/>
    <mergeCell ref="D50:Q55"/>
    <mergeCell ref="O39:Q39"/>
    <mergeCell ref="G29:H30"/>
    <mergeCell ref="I29:J30"/>
    <mergeCell ref="O40:Q40"/>
    <mergeCell ref="D40:G40"/>
    <mergeCell ref="H40:J40"/>
    <mergeCell ref="O35:Q35"/>
    <mergeCell ref="N29:Q30"/>
    <mergeCell ref="K30:M30"/>
    <mergeCell ref="D36:G36"/>
    <mergeCell ref="H36:J36"/>
    <mergeCell ref="H34:J34"/>
    <mergeCell ref="K36:N36"/>
    <mergeCell ref="O36:Q36"/>
    <mergeCell ref="O32:Q32"/>
    <mergeCell ref="K33:N33"/>
    <mergeCell ref="D1:N1"/>
    <mergeCell ref="P1:Q1"/>
    <mergeCell ref="H14:J14"/>
    <mergeCell ref="K16:M16"/>
    <mergeCell ref="N17:N18"/>
    <mergeCell ref="O17:Q18"/>
    <mergeCell ref="O15:Q16"/>
    <mergeCell ref="D13:Q13"/>
    <mergeCell ref="K14:M14"/>
    <mergeCell ref="D14:G14"/>
    <mergeCell ref="J3:J5"/>
    <mergeCell ref="K18:M18"/>
    <mergeCell ref="K2:L3"/>
    <mergeCell ref="K4:L5"/>
    <mergeCell ref="M2:Q3"/>
    <mergeCell ref="N15:N16"/>
    <mergeCell ref="N14:Q14"/>
    <mergeCell ref="D15:G16"/>
  </mergeCells>
  <phoneticPr fontId="1"/>
  <printOptions horizontalCentered="1"/>
  <pageMargins left="0.39370078740157483" right="0.39370078740157483" top="0.59055118110236227" bottom="0.19685039370078741" header="0.19685039370078741" footer="0.19685039370078741"/>
  <pageSetup paperSize="9" orientation="portrait" r:id="rId1"/>
  <headerFooter alignWithMargins="0"/>
  <rowBreaks count="7" manualBreakCount="7">
    <brk id="36" min="3" max="16" man="1"/>
    <brk id="75" min="3" max="16" man="1"/>
    <brk id="111" min="3" max="16" man="1"/>
    <brk id="186" min="3" max="16" man="1"/>
    <brk id="261" min="3" max="16" man="1"/>
    <brk id="336" min="3" max="16" man="1"/>
    <brk id="411" min="3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V54"/>
  <sheetViews>
    <sheetView view="pageBreakPreview" topLeftCell="A37" zoomScale="70" zoomScaleNormal="100" zoomScaleSheetLayoutView="70" workbookViewId="0">
      <selection activeCell="AA12" sqref="AA12"/>
    </sheetView>
  </sheetViews>
  <sheetFormatPr defaultColWidth="7" defaultRowHeight="24" customHeight="1" x14ac:dyDescent="0.2"/>
  <cols>
    <col min="1" max="1" width="7" style="17"/>
    <col min="2" max="2" width="30.77734375" style="17" bestFit="1" customWidth="1"/>
    <col min="3" max="3" width="7" style="17"/>
    <col min="4" max="11" width="5.21875" style="17" customWidth="1"/>
    <col min="12" max="13" width="2.77734375" style="17" customWidth="1"/>
    <col min="14" max="22" width="5.21875" style="17" customWidth="1"/>
    <col min="23" max="16384" width="7" style="17"/>
  </cols>
  <sheetData>
    <row r="1" spans="1:22" ht="24" customHeight="1" x14ac:dyDescent="0.2">
      <c r="D1" s="104">
        <v>26</v>
      </c>
      <c r="E1" s="104"/>
      <c r="F1" s="104"/>
      <c r="G1" s="104"/>
      <c r="H1" s="35"/>
      <c r="I1" s="35"/>
      <c r="J1" s="35"/>
      <c r="K1" s="35"/>
      <c r="L1" s="35"/>
      <c r="M1" s="36"/>
      <c r="N1" s="104">
        <f>D1</f>
        <v>26</v>
      </c>
      <c r="O1" s="104"/>
      <c r="P1" s="104"/>
      <c r="Q1" s="104"/>
      <c r="R1" s="35"/>
      <c r="S1" s="35"/>
      <c r="T1" s="35"/>
      <c r="U1" s="35"/>
      <c r="V1" s="35"/>
    </row>
    <row r="2" spans="1:22" ht="24" customHeight="1" x14ac:dyDescent="0.2">
      <c r="D2" s="105" t="s">
        <v>20</v>
      </c>
      <c r="E2" s="105"/>
      <c r="F2" s="105"/>
      <c r="G2" s="105"/>
      <c r="H2" s="105"/>
      <c r="I2" s="105"/>
      <c r="J2" s="105"/>
      <c r="K2" s="105"/>
      <c r="L2" s="105"/>
      <c r="M2" s="106" t="s">
        <v>20</v>
      </c>
      <c r="N2" s="105"/>
      <c r="O2" s="105"/>
      <c r="P2" s="105"/>
      <c r="Q2" s="105"/>
      <c r="R2" s="105"/>
      <c r="S2" s="105"/>
      <c r="T2" s="105"/>
      <c r="U2" s="105"/>
      <c r="V2" s="105"/>
    </row>
    <row r="3" spans="1:22" ht="24" customHeight="1" x14ac:dyDescent="0.2">
      <c r="J3" s="35"/>
      <c r="K3" s="84" t="s">
        <v>75</v>
      </c>
      <c r="M3" s="32"/>
      <c r="U3" s="84" t="str">
        <f>K3</f>
        <v>【特別選考】</v>
      </c>
    </row>
    <row r="4" spans="1:22" s="19" customFormat="1" ht="24" customHeight="1" x14ac:dyDescent="0.2">
      <c r="F4" s="136" t="s">
        <v>21</v>
      </c>
      <c r="G4" s="136"/>
      <c r="H4" s="136"/>
      <c r="I4" s="136"/>
      <c r="M4" s="33"/>
      <c r="P4" s="136" t="s">
        <v>29</v>
      </c>
      <c r="Q4" s="136"/>
      <c r="R4" s="136"/>
      <c r="S4" s="136"/>
      <c r="T4" s="79"/>
    </row>
    <row r="5" spans="1:22" ht="24" customHeight="1" x14ac:dyDescent="0.2">
      <c r="M5" s="32"/>
    </row>
    <row r="6" spans="1:22" ht="36" customHeight="1" x14ac:dyDescent="0.2">
      <c r="A6" s="37">
        <v>7</v>
      </c>
      <c r="B6" s="37" t="str">
        <f>VLOOKUP($A6,試験区分!$A:$D,2,FALSE)&amp;"〔"&amp;VLOOKUP($A6,試験区分!$A:$D,3,FALSE)&amp;"〕"</f>
        <v>〔〕</v>
      </c>
      <c r="D6" s="107" t="s">
        <v>22</v>
      </c>
      <c r="E6" s="107"/>
      <c r="F6" s="107"/>
      <c r="G6" s="250" t="str">
        <f>B6</f>
        <v>〔〕</v>
      </c>
      <c r="H6" s="251"/>
      <c r="I6" s="251"/>
      <c r="J6" s="251"/>
      <c r="K6" s="252"/>
      <c r="M6" s="32"/>
      <c r="N6" s="107" t="s">
        <v>22</v>
      </c>
      <c r="O6" s="107"/>
      <c r="P6" s="107"/>
      <c r="Q6" s="112" t="str">
        <f>G6</f>
        <v>〔〕</v>
      </c>
      <c r="R6" s="113"/>
      <c r="S6" s="113"/>
      <c r="T6" s="113"/>
      <c r="U6" s="113"/>
      <c r="V6" s="114"/>
    </row>
    <row r="7" spans="1:22" ht="36" customHeight="1" x14ac:dyDescent="0.2">
      <c r="D7" s="107" t="s">
        <v>2</v>
      </c>
      <c r="E7" s="107"/>
      <c r="F7" s="107"/>
      <c r="G7" s="115" t="s">
        <v>3</v>
      </c>
      <c r="H7" s="116"/>
      <c r="I7" s="116"/>
      <c r="J7" s="116"/>
      <c r="K7" s="117"/>
      <c r="M7" s="32"/>
      <c r="N7" s="107" t="s">
        <v>2</v>
      </c>
      <c r="O7" s="107"/>
      <c r="P7" s="107"/>
      <c r="Q7" s="115" t="s">
        <v>3</v>
      </c>
      <c r="R7" s="116"/>
      <c r="S7" s="116"/>
      <c r="T7" s="116"/>
      <c r="U7" s="116"/>
      <c r="V7" s="117"/>
    </row>
    <row r="8" spans="1:22" ht="36" customHeight="1" x14ac:dyDescent="0.2">
      <c r="D8" s="107" t="s">
        <v>19</v>
      </c>
      <c r="E8" s="107"/>
      <c r="F8" s="107"/>
      <c r="G8" s="118"/>
      <c r="H8" s="119"/>
      <c r="I8" s="119"/>
      <c r="J8" s="119"/>
      <c r="K8" s="120"/>
      <c r="M8" s="32"/>
      <c r="N8" s="107" t="s">
        <v>19</v>
      </c>
      <c r="O8" s="107"/>
      <c r="P8" s="107"/>
      <c r="Q8" s="118"/>
      <c r="R8" s="119"/>
      <c r="S8" s="119"/>
      <c r="T8" s="119"/>
      <c r="U8" s="119"/>
      <c r="V8" s="120"/>
    </row>
    <row r="9" spans="1:22" ht="24" customHeight="1" x14ac:dyDescent="0.2">
      <c r="K9" s="34" t="s">
        <v>36</v>
      </c>
      <c r="M9" s="32"/>
      <c r="V9" s="34" t="s">
        <v>36</v>
      </c>
    </row>
    <row r="10" spans="1:22" ht="24" customHeight="1" x14ac:dyDescent="0.2">
      <c r="M10" s="32"/>
    </row>
    <row r="11" spans="1:22" ht="30" customHeight="1" x14ac:dyDescent="0.2">
      <c r="E11" s="20"/>
      <c r="F11" s="99" t="s">
        <v>27</v>
      </c>
      <c r="G11" s="100"/>
      <c r="H11" s="100"/>
      <c r="I11" s="101"/>
      <c r="J11" s="18"/>
      <c r="M11" s="32"/>
      <c r="N11" s="135" t="s">
        <v>23</v>
      </c>
      <c r="O11" s="135"/>
      <c r="P11" s="135"/>
      <c r="Q11" s="253">
        <v>41903</v>
      </c>
      <c r="R11" s="254"/>
      <c r="S11" s="254"/>
      <c r="T11" s="254"/>
      <c r="U11" s="254"/>
      <c r="V11" s="255"/>
    </row>
    <row r="12" spans="1:22" ht="30" customHeight="1" x14ac:dyDescent="0.2">
      <c r="E12" s="20"/>
      <c r="F12" s="128" t="s">
        <v>70</v>
      </c>
      <c r="G12" s="129"/>
      <c r="H12" s="129"/>
      <c r="I12" s="130"/>
      <c r="J12" s="18"/>
      <c r="M12" s="32"/>
      <c r="N12" s="135"/>
      <c r="O12" s="135"/>
      <c r="P12" s="135"/>
      <c r="Q12" s="256" t="s">
        <v>77</v>
      </c>
      <c r="R12" s="257"/>
      <c r="S12" s="257"/>
      <c r="T12" s="257"/>
      <c r="U12" s="257"/>
      <c r="V12" s="258"/>
    </row>
    <row r="13" spans="1:22" ht="30" customHeight="1" x14ac:dyDescent="0.2">
      <c r="E13" s="20"/>
      <c r="F13" s="128"/>
      <c r="G13" s="129"/>
      <c r="H13" s="129"/>
      <c r="I13" s="130"/>
      <c r="J13" s="18"/>
      <c r="M13" s="32"/>
      <c r="N13" s="135" t="s">
        <v>24</v>
      </c>
      <c r="O13" s="135"/>
      <c r="P13" s="135"/>
      <c r="Q13" s="259" t="s">
        <v>39</v>
      </c>
      <c r="R13" s="259"/>
      <c r="S13" s="259"/>
      <c r="T13" s="259"/>
      <c r="U13" s="259"/>
      <c r="V13" s="259"/>
    </row>
    <row r="14" spans="1:22" ht="30" customHeight="1" x14ac:dyDescent="0.2">
      <c r="E14" s="20"/>
      <c r="F14" s="128"/>
      <c r="G14" s="129"/>
      <c r="H14" s="129"/>
      <c r="I14" s="130"/>
      <c r="J14" s="18"/>
      <c r="M14" s="32"/>
      <c r="N14" s="135"/>
      <c r="O14" s="135"/>
      <c r="P14" s="135"/>
      <c r="Q14" s="259"/>
      <c r="R14" s="259"/>
      <c r="S14" s="259"/>
      <c r="T14" s="259"/>
      <c r="U14" s="259"/>
      <c r="V14" s="259"/>
    </row>
    <row r="15" spans="1:22" ht="30" customHeight="1" x14ac:dyDescent="0.2">
      <c r="E15" s="20"/>
      <c r="F15" s="131"/>
      <c r="G15" s="132"/>
      <c r="H15" s="132"/>
      <c r="I15" s="133"/>
      <c r="J15" s="18"/>
      <c r="M15" s="32"/>
      <c r="N15" s="93" t="s">
        <v>25</v>
      </c>
      <c r="O15" s="94"/>
      <c r="P15" s="95"/>
      <c r="Q15" s="108" t="s">
        <v>30</v>
      </c>
      <c r="R15" s="108"/>
      <c r="S15" s="108"/>
      <c r="T15" s="108"/>
      <c r="U15" s="108"/>
      <c r="V15" s="109"/>
    </row>
    <row r="16" spans="1:22" ht="30" customHeight="1" x14ac:dyDescent="0.2">
      <c r="M16" s="32"/>
      <c r="N16" s="96"/>
      <c r="O16" s="97"/>
      <c r="P16" s="98"/>
      <c r="Q16" s="110"/>
      <c r="R16" s="110"/>
      <c r="S16" s="110"/>
      <c r="T16" s="110"/>
      <c r="U16" s="110"/>
      <c r="V16" s="111"/>
    </row>
    <row r="17" spans="4:22" ht="30" customHeight="1" x14ac:dyDescent="0.2">
      <c r="F17" s="139" t="s">
        <v>28</v>
      </c>
      <c r="G17" s="140"/>
      <c r="H17" s="140"/>
      <c r="I17" s="141"/>
      <c r="M17" s="32"/>
      <c r="N17" s="29" t="s">
        <v>26</v>
      </c>
      <c r="O17" s="23"/>
      <c r="P17" s="23"/>
      <c r="Q17" s="23"/>
      <c r="R17" s="23"/>
      <c r="S17" s="23"/>
      <c r="T17" s="23"/>
      <c r="U17" s="23"/>
      <c r="V17" s="24"/>
    </row>
    <row r="18" spans="4:22" ht="40.5" customHeight="1" x14ac:dyDescent="0.2">
      <c r="M18" s="32"/>
      <c r="N18" s="30">
        <v>1</v>
      </c>
      <c r="O18" s="137" t="s">
        <v>78</v>
      </c>
      <c r="P18" s="137"/>
      <c r="Q18" s="137"/>
      <c r="R18" s="137"/>
      <c r="S18" s="137"/>
      <c r="T18" s="137"/>
      <c r="U18" s="137"/>
      <c r="V18" s="138"/>
    </row>
    <row r="19" spans="4:22" ht="40.5" customHeight="1" x14ac:dyDescent="0.2">
      <c r="M19" s="32"/>
      <c r="N19" s="31">
        <v>2</v>
      </c>
      <c r="O19" s="102" t="s">
        <v>31</v>
      </c>
      <c r="P19" s="102"/>
      <c r="Q19" s="102"/>
      <c r="R19" s="102"/>
      <c r="S19" s="102"/>
      <c r="T19" s="102"/>
      <c r="U19" s="102"/>
      <c r="V19" s="103"/>
    </row>
    <row r="20" spans="4:22" ht="30" customHeight="1" x14ac:dyDescent="0.2">
      <c r="M20" s="32"/>
      <c r="N20" s="21"/>
      <c r="O20" s="22"/>
      <c r="P20" s="22"/>
      <c r="Q20" s="22"/>
      <c r="R20" s="22"/>
      <c r="S20" s="22"/>
      <c r="T20" s="22"/>
      <c r="U20" s="22"/>
      <c r="V20" s="22"/>
    </row>
    <row r="21" spans="4:22" ht="30" customHeight="1" x14ac:dyDescent="0.2">
      <c r="D21" s="85"/>
      <c r="E21" s="85"/>
      <c r="F21" s="85"/>
      <c r="G21" s="85"/>
      <c r="H21" s="85"/>
      <c r="I21" s="85"/>
      <c r="J21" s="85"/>
      <c r="K21" s="85"/>
      <c r="L21" s="85"/>
      <c r="M21" s="86"/>
      <c r="N21" s="85"/>
      <c r="O21" s="85"/>
      <c r="P21" s="85"/>
      <c r="Q21" s="85"/>
      <c r="R21" s="85"/>
      <c r="S21" s="85"/>
      <c r="T21" s="85"/>
      <c r="U21" s="85"/>
      <c r="V21" s="85"/>
    </row>
    <row r="22" spans="4:22" ht="24" customHeight="1" x14ac:dyDescent="0.2">
      <c r="D22" s="81" t="s">
        <v>71</v>
      </c>
      <c r="G22" s="17" t="s">
        <v>72</v>
      </c>
    </row>
    <row r="23" spans="4:22" ht="48.75" customHeight="1" x14ac:dyDescent="0.2">
      <c r="D23" s="29"/>
      <c r="E23" s="100" t="s">
        <v>32</v>
      </c>
      <c r="F23" s="100"/>
      <c r="G23" s="92" t="s">
        <v>35</v>
      </c>
      <c r="H23" s="92"/>
      <c r="I23" s="92"/>
      <c r="J23" s="92"/>
      <c r="K23" s="92"/>
      <c r="L23" s="23"/>
      <c r="M23" s="23"/>
      <c r="N23" s="23"/>
      <c r="O23" s="23"/>
      <c r="P23" s="23"/>
      <c r="Q23" s="23"/>
      <c r="R23" s="24"/>
    </row>
    <row r="24" spans="4:22" ht="48.75" customHeight="1" x14ac:dyDescent="0.2">
      <c r="D24" s="18"/>
      <c r="E24" s="91" t="s">
        <v>33</v>
      </c>
      <c r="F24" s="91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7"/>
    </row>
    <row r="25" spans="4:22" ht="48.75" customHeight="1" x14ac:dyDescent="0.2">
      <c r="D25" s="18"/>
      <c r="E25" s="91" t="s">
        <v>34</v>
      </c>
      <c r="F25" s="91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7"/>
    </row>
    <row r="26" spans="4:22" ht="17.25" customHeight="1" x14ac:dyDescent="0.2">
      <c r="D26" s="80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8"/>
    </row>
    <row r="27" spans="4:22" ht="18.75" customHeight="1" x14ac:dyDescent="0.2"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</row>
    <row r="28" spans="4:22" ht="24" customHeight="1" x14ac:dyDescent="0.2">
      <c r="D28" s="104">
        <v>26</v>
      </c>
      <c r="E28" s="104"/>
      <c r="F28" s="104"/>
      <c r="G28" s="104"/>
      <c r="H28" s="35"/>
      <c r="I28" s="35"/>
      <c r="J28" s="35"/>
      <c r="K28" s="35"/>
      <c r="L28" s="35"/>
      <c r="M28" s="36"/>
      <c r="N28" s="104">
        <f>D28</f>
        <v>26</v>
      </c>
      <c r="O28" s="104"/>
      <c r="P28" s="104"/>
      <c r="Q28" s="104"/>
      <c r="R28" s="35"/>
      <c r="S28" s="35"/>
      <c r="T28" s="35"/>
      <c r="U28" s="35"/>
      <c r="V28" s="35"/>
    </row>
    <row r="29" spans="4:22" ht="24" customHeight="1" x14ac:dyDescent="0.2">
      <c r="D29" s="105" t="s">
        <v>20</v>
      </c>
      <c r="E29" s="105"/>
      <c r="F29" s="105"/>
      <c r="G29" s="105"/>
      <c r="H29" s="105"/>
      <c r="I29" s="105"/>
      <c r="J29" s="105"/>
      <c r="K29" s="105"/>
      <c r="L29" s="105"/>
      <c r="M29" s="106" t="s">
        <v>20</v>
      </c>
      <c r="N29" s="105"/>
      <c r="O29" s="105"/>
      <c r="P29" s="105"/>
      <c r="Q29" s="105"/>
      <c r="R29" s="105"/>
      <c r="S29" s="105"/>
      <c r="T29" s="105"/>
      <c r="U29" s="105"/>
      <c r="V29" s="105"/>
    </row>
    <row r="30" spans="4:22" ht="24" customHeight="1" x14ac:dyDescent="0.2">
      <c r="J30" s="35"/>
      <c r="K30" s="84" t="s">
        <v>75</v>
      </c>
      <c r="M30" s="32"/>
      <c r="U30" s="84" t="str">
        <f>K30</f>
        <v>【特別選考】</v>
      </c>
    </row>
    <row r="31" spans="4:22" s="19" customFormat="1" ht="24" customHeight="1" x14ac:dyDescent="0.2">
      <c r="F31" s="136" t="s">
        <v>21</v>
      </c>
      <c r="G31" s="136"/>
      <c r="H31" s="136"/>
      <c r="I31" s="136"/>
      <c r="M31" s="33"/>
      <c r="P31" s="136" t="s">
        <v>29</v>
      </c>
      <c r="Q31" s="136"/>
      <c r="R31" s="136"/>
      <c r="S31" s="136"/>
      <c r="T31" s="79"/>
    </row>
    <row r="32" spans="4:22" ht="24" customHeight="1" x14ac:dyDescent="0.2">
      <c r="M32" s="32"/>
    </row>
    <row r="33" spans="1:22" ht="36" customHeight="1" x14ac:dyDescent="0.2">
      <c r="A33" s="37">
        <f>A6+1</f>
        <v>8</v>
      </c>
      <c r="B33" s="37" t="str">
        <f>VLOOKUP($A33,試験区分!$A:$D,2,FALSE)&amp;"〔"&amp;VLOOKUP($A33,試験区分!$A:$D,3,FALSE)&amp;"〕"</f>
        <v>〔〕</v>
      </c>
      <c r="D33" s="107" t="s">
        <v>22</v>
      </c>
      <c r="E33" s="107"/>
      <c r="F33" s="107"/>
      <c r="G33" s="250" t="str">
        <f>B33</f>
        <v>〔〕</v>
      </c>
      <c r="H33" s="251"/>
      <c r="I33" s="251"/>
      <c r="J33" s="251"/>
      <c r="K33" s="252"/>
      <c r="M33" s="32"/>
      <c r="N33" s="107" t="s">
        <v>22</v>
      </c>
      <c r="O33" s="107"/>
      <c r="P33" s="107"/>
      <c r="Q33" s="112" t="str">
        <f>G33</f>
        <v>〔〕</v>
      </c>
      <c r="R33" s="113"/>
      <c r="S33" s="113"/>
      <c r="T33" s="113"/>
      <c r="U33" s="113"/>
      <c r="V33" s="114"/>
    </row>
    <row r="34" spans="1:22" ht="36" customHeight="1" x14ac:dyDescent="0.2">
      <c r="D34" s="107" t="s">
        <v>2</v>
      </c>
      <c r="E34" s="107"/>
      <c r="F34" s="107"/>
      <c r="G34" s="115" t="s">
        <v>3</v>
      </c>
      <c r="H34" s="116"/>
      <c r="I34" s="116"/>
      <c r="J34" s="116"/>
      <c r="K34" s="117"/>
      <c r="M34" s="32"/>
      <c r="N34" s="107" t="s">
        <v>2</v>
      </c>
      <c r="O34" s="107"/>
      <c r="P34" s="107"/>
      <c r="Q34" s="115" t="s">
        <v>3</v>
      </c>
      <c r="R34" s="116"/>
      <c r="S34" s="116"/>
      <c r="T34" s="116"/>
      <c r="U34" s="116"/>
      <c r="V34" s="117"/>
    </row>
    <row r="35" spans="1:22" ht="36" customHeight="1" x14ac:dyDescent="0.2">
      <c r="D35" s="107" t="s">
        <v>19</v>
      </c>
      <c r="E35" s="107"/>
      <c r="F35" s="107"/>
      <c r="G35" s="118"/>
      <c r="H35" s="119"/>
      <c r="I35" s="119"/>
      <c r="J35" s="119"/>
      <c r="K35" s="120"/>
      <c r="M35" s="32"/>
      <c r="N35" s="107" t="s">
        <v>19</v>
      </c>
      <c r="O35" s="107"/>
      <c r="P35" s="107"/>
      <c r="Q35" s="118"/>
      <c r="R35" s="119"/>
      <c r="S35" s="119"/>
      <c r="T35" s="119"/>
      <c r="U35" s="119"/>
      <c r="V35" s="120"/>
    </row>
    <row r="36" spans="1:22" ht="24" customHeight="1" x14ac:dyDescent="0.2">
      <c r="K36" s="34" t="s">
        <v>36</v>
      </c>
      <c r="M36" s="32"/>
      <c r="V36" s="34" t="s">
        <v>36</v>
      </c>
    </row>
    <row r="37" spans="1:22" ht="24" customHeight="1" x14ac:dyDescent="0.2">
      <c r="M37" s="32"/>
    </row>
    <row r="38" spans="1:22" ht="30" customHeight="1" x14ac:dyDescent="0.2">
      <c r="E38" s="20"/>
      <c r="F38" s="99" t="s">
        <v>27</v>
      </c>
      <c r="G38" s="100"/>
      <c r="H38" s="100"/>
      <c r="I38" s="101"/>
      <c r="J38" s="18"/>
      <c r="M38" s="32"/>
      <c r="N38" s="135" t="s">
        <v>23</v>
      </c>
      <c r="O38" s="135"/>
      <c r="P38" s="135"/>
      <c r="Q38" s="253">
        <v>41903</v>
      </c>
      <c r="R38" s="254"/>
      <c r="S38" s="254"/>
      <c r="T38" s="254"/>
      <c r="U38" s="254"/>
      <c r="V38" s="255"/>
    </row>
    <row r="39" spans="1:22" ht="30" customHeight="1" x14ac:dyDescent="0.2">
      <c r="E39" s="20"/>
      <c r="F39" s="128" t="s">
        <v>70</v>
      </c>
      <c r="G39" s="129"/>
      <c r="H39" s="129"/>
      <c r="I39" s="130"/>
      <c r="J39" s="18"/>
      <c r="M39" s="32"/>
      <c r="N39" s="135"/>
      <c r="O39" s="135"/>
      <c r="P39" s="135"/>
      <c r="Q39" s="256" t="s">
        <v>77</v>
      </c>
      <c r="R39" s="257"/>
      <c r="S39" s="257"/>
      <c r="T39" s="257"/>
      <c r="U39" s="257"/>
      <c r="V39" s="258"/>
    </row>
    <row r="40" spans="1:22" ht="30" customHeight="1" x14ac:dyDescent="0.2">
      <c r="E40" s="20"/>
      <c r="F40" s="128"/>
      <c r="G40" s="129"/>
      <c r="H40" s="129"/>
      <c r="I40" s="130"/>
      <c r="J40" s="18"/>
      <c r="M40" s="32"/>
      <c r="N40" s="135" t="s">
        <v>24</v>
      </c>
      <c r="O40" s="135"/>
      <c r="P40" s="135"/>
      <c r="Q40" s="259" t="s">
        <v>39</v>
      </c>
      <c r="R40" s="259"/>
      <c r="S40" s="259"/>
      <c r="T40" s="259"/>
      <c r="U40" s="259"/>
      <c r="V40" s="259"/>
    </row>
    <row r="41" spans="1:22" ht="30" customHeight="1" x14ac:dyDescent="0.2">
      <c r="E41" s="20"/>
      <c r="F41" s="128"/>
      <c r="G41" s="129"/>
      <c r="H41" s="129"/>
      <c r="I41" s="130"/>
      <c r="J41" s="18"/>
      <c r="M41" s="32"/>
      <c r="N41" s="135"/>
      <c r="O41" s="135"/>
      <c r="P41" s="135"/>
      <c r="Q41" s="259"/>
      <c r="R41" s="259"/>
      <c r="S41" s="259"/>
      <c r="T41" s="259"/>
      <c r="U41" s="259"/>
      <c r="V41" s="259"/>
    </row>
    <row r="42" spans="1:22" ht="30" customHeight="1" x14ac:dyDescent="0.2">
      <c r="E42" s="20"/>
      <c r="F42" s="131"/>
      <c r="G42" s="132"/>
      <c r="H42" s="132"/>
      <c r="I42" s="133"/>
      <c r="J42" s="18"/>
      <c r="M42" s="32"/>
      <c r="N42" s="93" t="s">
        <v>25</v>
      </c>
      <c r="O42" s="94"/>
      <c r="P42" s="95"/>
      <c r="Q42" s="108" t="s">
        <v>30</v>
      </c>
      <c r="R42" s="108"/>
      <c r="S42" s="108"/>
      <c r="T42" s="108"/>
      <c r="U42" s="108"/>
      <c r="V42" s="109"/>
    </row>
    <row r="43" spans="1:22" ht="30" customHeight="1" x14ac:dyDescent="0.2">
      <c r="M43" s="32"/>
      <c r="N43" s="96"/>
      <c r="O43" s="97"/>
      <c r="P43" s="98"/>
      <c r="Q43" s="110"/>
      <c r="R43" s="110"/>
      <c r="S43" s="110"/>
      <c r="T43" s="110"/>
      <c r="U43" s="110"/>
      <c r="V43" s="111"/>
    </row>
    <row r="44" spans="1:22" ht="30" customHeight="1" x14ac:dyDescent="0.2">
      <c r="F44" s="139" t="s">
        <v>28</v>
      </c>
      <c r="G44" s="140"/>
      <c r="H44" s="140"/>
      <c r="I44" s="141"/>
      <c r="M44" s="32"/>
      <c r="N44" s="29" t="s">
        <v>26</v>
      </c>
      <c r="O44" s="23"/>
      <c r="P44" s="23"/>
      <c r="Q44" s="23"/>
      <c r="R44" s="23"/>
      <c r="S44" s="23"/>
      <c r="T44" s="23"/>
      <c r="U44" s="23"/>
      <c r="V44" s="24"/>
    </row>
    <row r="45" spans="1:22" ht="40.5" customHeight="1" x14ac:dyDescent="0.2">
      <c r="M45" s="32"/>
      <c r="N45" s="30">
        <v>1</v>
      </c>
      <c r="O45" s="137" t="s">
        <v>78</v>
      </c>
      <c r="P45" s="137"/>
      <c r="Q45" s="137"/>
      <c r="R45" s="137"/>
      <c r="S45" s="137"/>
      <c r="T45" s="137"/>
      <c r="U45" s="137"/>
      <c r="V45" s="138"/>
    </row>
    <row r="46" spans="1:22" ht="40.5" customHeight="1" x14ac:dyDescent="0.2">
      <c r="M46" s="32"/>
      <c r="N46" s="31">
        <v>2</v>
      </c>
      <c r="O46" s="102" t="s">
        <v>31</v>
      </c>
      <c r="P46" s="102"/>
      <c r="Q46" s="102"/>
      <c r="R46" s="102"/>
      <c r="S46" s="102"/>
      <c r="T46" s="102"/>
      <c r="U46" s="102"/>
      <c r="V46" s="103"/>
    </row>
    <row r="47" spans="1:22" ht="30" customHeight="1" x14ac:dyDescent="0.2">
      <c r="M47" s="32"/>
      <c r="N47" s="21"/>
      <c r="O47" s="22"/>
      <c r="P47" s="22"/>
      <c r="Q47" s="22"/>
      <c r="R47" s="22"/>
      <c r="S47" s="22"/>
      <c r="T47" s="22"/>
      <c r="U47" s="22"/>
      <c r="V47" s="22"/>
    </row>
    <row r="48" spans="1:22" ht="30" customHeight="1" x14ac:dyDescent="0.2">
      <c r="D48" s="85"/>
      <c r="E48" s="85"/>
      <c r="F48" s="85"/>
      <c r="G48" s="85"/>
      <c r="H48" s="85"/>
      <c r="I48" s="85"/>
      <c r="J48" s="85"/>
      <c r="K48" s="85"/>
      <c r="L48" s="85"/>
      <c r="M48" s="86"/>
      <c r="N48" s="85"/>
      <c r="O48" s="85"/>
      <c r="P48" s="85"/>
      <c r="Q48" s="85"/>
      <c r="R48" s="85"/>
      <c r="S48" s="85"/>
      <c r="T48" s="85"/>
      <c r="U48" s="85"/>
      <c r="V48" s="85"/>
    </row>
    <row r="49" spans="4:18" ht="24" customHeight="1" x14ac:dyDescent="0.2">
      <c r="D49" s="81" t="s">
        <v>71</v>
      </c>
      <c r="G49" s="17" t="s">
        <v>72</v>
      </c>
    </row>
    <row r="50" spans="4:18" ht="48.75" customHeight="1" x14ac:dyDescent="0.2">
      <c r="D50" s="29"/>
      <c r="E50" s="100" t="s">
        <v>32</v>
      </c>
      <c r="F50" s="100"/>
      <c r="G50" s="92" t="s">
        <v>35</v>
      </c>
      <c r="H50" s="92"/>
      <c r="I50" s="92"/>
      <c r="J50" s="92"/>
      <c r="K50" s="92"/>
      <c r="L50" s="23"/>
      <c r="M50" s="23"/>
      <c r="N50" s="23"/>
      <c r="O50" s="23"/>
      <c r="P50" s="23"/>
      <c r="Q50" s="23"/>
      <c r="R50" s="24"/>
    </row>
    <row r="51" spans="4:18" ht="48.75" customHeight="1" x14ac:dyDescent="0.2">
      <c r="D51" s="18"/>
      <c r="E51" s="91" t="s">
        <v>33</v>
      </c>
      <c r="F51" s="91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7"/>
    </row>
    <row r="52" spans="4:18" ht="48.75" customHeight="1" x14ac:dyDescent="0.2">
      <c r="D52" s="18"/>
      <c r="E52" s="91" t="s">
        <v>34</v>
      </c>
      <c r="F52" s="91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7"/>
    </row>
    <row r="53" spans="4:18" ht="17.25" customHeight="1" x14ac:dyDescent="0.2">
      <c r="D53" s="80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8"/>
    </row>
    <row r="54" spans="4:18" ht="18.75" customHeight="1" x14ac:dyDescent="0.2"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</row>
  </sheetData>
  <mergeCells count="68">
    <mergeCell ref="E52:F52"/>
    <mergeCell ref="F44:I44"/>
    <mergeCell ref="O45:V45"/>
    <mergeCell ref="O46:V46"/>
    <mergeCell ref="E50:F50"/>
    <mergeCell ref="G50:K50"/>
    <mergeCell ref="E51:F51"/>
    <mergeCell ref="F38:I38"/>
    <mergeCell ref="N38:P39"/>
    <mergeCell ref="Q38:V38"/>
    <mergeCell ref="F39:I42"/>
    <mergeCell ref="Q39:V39"/>
    <mergeCell ref="N40:P41"/>
    <mergeCell ref="Q40:V41"/>
    <mergeCell ref="N42:P43"/>
    <mergeCell ref="Q42:V43"/>
    <mergeCell ref="D34:F34"/>
    <mergeCell ref="G34:K34"/>
    <mergeCell ref="N34:P34"/>
    <mergeCell ref="Q34:V34"/>
    <mergeCell ref="D35:F35"/>
    <mergeCell ref="G35:K35"/>
    <mergeCell ref="N35:P35"/>
    <mergeCell ref="Q35:V35"/>
    <mergeCell ref="D29:L29"/>
    <mergeCell ref="M29:V29"/>
    <mergeCell ref="F31:I31"/>
    <mergeCell ref="P31:S31"/>
    <mergeCell ref="D33:F33"/>
    <mergeCell ref="G33:K33"/>
    <mergeCell ref="N33:P33"/>
    <mergeCell ref="Q33:V33"/>
    <mergeCell ref="N28:Q28"/>
    <mergeCell ref="Q13:V14"/>
    <mergeCell ref="N15:P16"/>
    <mergeCell ref="Q15:V16"/>
    <mergeCell ref="F17:I17"/>
    <mergeCell ref="O18:V18"/>
    <mergeCell ref="O19:V19"/>
    <mergeCell ref="E23:F23"/>
    <mergeCell ref="G23:K23"/>
    <mergeCell ref="E24:F24"/>
    <mergeCell ref="E25:F25"/>
    <mergeCell ref="D28:G28"/>
    <mergeCell ref="D8:F8"/>
    <mergeCell ref="G8:K8"/>
    <mergeCell ref="N8:P8"/>
    <mergeCell ref="Q8:V8"/>
    <mergeCell ref="F11:I11"/>
    <mergeCell ref="N11:P12"/>
    <mergeCell ref="Q11:V11"/>
    <mergeCell ref="F12:I15"/>
    <mergeCell ref="Q12:V12"/>
    <mergeCell ref="N13:P14"/>
    <mergeCell ref="D6:F6"/>
    <mergeCell ref="G6:K6"/>
    <mergeCell ref="N6:P6"/>
    <mergeCell ref="Q6:V6"/>
    <mergeCell ref="D7:F7"/>
    <mergeCell ref="G7:K7"/>
    <mergeCell ref="N7:P7"/>
    <mergeCell ref="Q7:V7"/>
    <mergeCell ref="D1:G1"/>
    <mergeCell ref="N1:Q1"/>
    <mergeCell ref="D2:L2"/>
    <mergeCell ref="M2:V2"/>
    <mergeCell ref="F4:I4"/>
    <mergeCell ref="P4:S4"/>
  </mergeCells>
  <phoneticPr fontId="1"/>
  <pageMargins left="0.59055118110236227" right="0.19685039370078741" top="0.78740157480314965" bottom="0.39370078740157483" header="0.19685039370078741" footer="0.19685039370078741"/>
  <pageSetup paperSize="9" scale="98" orientation="portrait" verticalDpi="1200" r:id="rId1"/>
  <headerFooter alignWithMargins="0"/>
  <rowBreaks count="1" manualBreakCount="1">
    <brk id="27" min="3" max="2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Q150"/>
  <sheetViews>
    <sheetView topLeftCell="A73" zoomScale="80" zoomScaleNormal="80" zoomScaleSheetLayoutView="70" workbookViewId="0">
      <selection activeCell="AA12" sqref="AA12"/>
    </sheetView>
  </sheetViews>
  <sheetFormatPr defaultColWidth="9" defaultRowHeight="22.5" customHeight="1" x14ac:dyDescent="0.2"/>
  <cols>
    <col min="1" max="1" width="5.88671875" style="41" bestFit="1" customWidth="1"/>
    <col min="2" max="2" width="27.6640625" style="41" bestFit="1" customWidth="1"/>
    <col min="3" max="3" width="9" style="41"/>
    <col min="4" max="17" width="6.88671875" style="41" customWidth="1"/>
    <col min="18" max="16384" width="9" style="41"/>
  </cols>
  <sheetData>
    <row r="1" spans="1:17" s="57" customFormat="1" ht="30.75" customHeight="1" thickBot="1" x14ac:dyDescent="0.3">
      <c r="A1" s="67" t="str">
        <f>受験票!D1</f>
        <v>令和７年度</v>
      </c>
      <c r="B1" s="82"/>
      <c r="D1" s="260" t="str">
        <f>"平成"&amp;A1&amp;"年度　西川町職員採用試験受験申込書〔特別選考〕"</f>
        <v>平成令和７年度年度　西川町職員採用試験受験申込書〔特別選考〕</v>
      </c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143" t="s">
        <v>46</v>
      </c>
      <c r="Q1" s="143"/>
    </row>
    <row r="2" spans="1:17" ht="22.5" customHeight="1" x14ac:dyDescent="0.2">
      <c r="D2" s="43" t="s">
        <v>0</v>
      </c>
      <c r="E2" s="42"/>
      <c r="F2" s="42"/>
      <c r="G2" s="42"/>
      <c r="H2" s="42"/>
      <c r="I2" s="42"/>
      <c r="J2" s="69" t="s">
        <v>51</v>
      </c>
      <c r="K2" s="157" t="s">
        <v>13</v>
      </c>
      <c r="L2" s="158"/>
      <c r="M2" s="163" t="str">
        <f>B3</f>
        <v>〔〕</v>
      </c>
      <c r="N2" s="164"/>
      <c r="O2" s="164"/>
      <c r="P2" s="164"/>
      <c r="Q2" s="165"/>
    </row>
    <row r="3" spans="1:17" ht="22.5" customHeight="1" x14ac:dyDescent="0.2">
      <c r="A3" s="83">
        <v>7</v>
      </c>
      <c r="B3" s="37" t="str">
        <f>VLOOKUP($A3,試験区分!$A:$D,2,FALSE)&amp;"〔"&amp;VLOOKUP($A3,試験区分!$A:$D,3,FALSE)&amp;"〕"</f>
        <v>〔〕</v>
      </c>
      <c r="D3" s="70" t="s">
        <v>1</v>
      </c>
      <c r="E3" s="44"/>
      <c r="F3" s="44"/>
      <c r="G3" s="44"/>
      <c r="H3" s="44"/>
      <c r="I3" s="45"/>
      <c r="J3" s="155" t="s">
        <v>50</v>
      </c>
      <c r="K3" s="159"/>
      <c r="L3" s="160"/>
      <c r="M3" s="166"/>
      <c r="N3" s="167"/>
      <c r="O3" s="167"/>
      <c r="P3" s="167"/>
      <c r="Q3" s="168"/>
    </row>
    <row r="4" spans="1:17" ht="22.5" customHeight="1" x14ac:dyDescent="0.2">
      <c r="D4" s="71"/>
      <c r="E4" s="48"/>
      <c r="F4" s="48"/>
      <c r="G4" s="48"/>
      <c r="H4" s="48"/>
      <c r="I4" s="50"/>
      <c r="J4" s="155"/>
      <c r="K4" s="161" t="s">
        <v>2</v>
      </c>
      <c r="L4" s="162"/>
      <c r="M4" s="51" t="s">
        <v>3</v>
      </c>
      <c r="N4" s="48"/>
      <c r="O4" s="48"/>
      <c r="P4" s="48"/>
      <c r="Q4" s="52"/>
    </row>
    <row r="5" spans="1:17" ht="22.5" customHeight="1" x14ac:dyDescent="0.2">
      <c r="D5" s="72"/>
      <c r="E5" s="6"/>
      <c r="F5" s="6"/>
      <c r="G5" s="6"/>
      <c r="H5" s="6"/>
      <c r="I5" s="40"/>
      <c r="J5" s="156"/>
      <c r="K5" s="159"/>
      <c r="L5" s="160"/>
      <c r="M5" s="39"/>
      <c r="N5" s="6"/>
      <c r="O5" s="6"/>
      <c r="P5" s="6"/>
      <c r="Q5" s="53"/>
    </row>
    <row r="6" spans="1:17" ht="22.5" customHeight="1" x14ac:dyDescent="0.2">
      <c r="D6" s="38" t="s">
        <v>53</v>
      </c>
      <c r="E6" s="6"/>
      <c r="F6" s="6"/>
      <c r="G6" s="6"/>
      <c r="H6" s="6"/>
      <c r="I6" s="6"/>
      <c r="J6" s="5"/>
      <c r="K6" s="5"/>
      <c r="L6" s="5"/>
      <c r="M6" s="5"/>
      <c r="N6" s="5"/>
      <c r="O6" s="5"/>
      <c r="P6" s="5"/>
      <c r="Q6" s="7"/>
    </row>
    <row r="7" spans="1:17" ht="22.5" customHeight="1" x14ac:dyDescent="0.2">
      <c r="D7" s="47" t="s">
        <v>41</v>
      </c>
      <c r="E7" s="44"/>
      <c r="F7" s="44"/>
      <c r="G7" s="44"/>
      <c r="H7" s="44"/>
      <c r="I7" s="44"/>
      <c r="J7" s="44"/>
      <c r="K7" s="44"/>
      <c r="L7" s="48"/>
      <c r="M7" s="48"/>
      <c r="N7" s="48"/>
      <c r="O7" s="48"/>
      <c r="P7" s="48"/>
      <c r="Q7" s="52"/>
    </row>
    <row r="8" spans="1:17" ht="22.5" customHeight="1" x14ac:dyDescent="0.2">
      <c r="D8" s="49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52"/>
    </row>
    <row r="9" spans="1:17" ht="22.5" customHeight="1" x14ac:dyDescent="0.2">
      <c r="D9" s="38"/>
      <c r="E9" s="6"/>
      <c r="F9" s="6"/>
      <c r="G9" s="48"/>
      <c r="H9" s="48"/>
      <c r="I9" s="6"/>
      <c r="J9" s="6"/>
      <c r="K9" s="6"/>
      <c r="L9" s="6"/>
      <c r="M9" s="6"/>
      <c r="N9" s="6"/>
      <c r="O9" s="6"/>
      <c r="P9" s="6"/>
      <c r="Q9" s="53"/>
    </row>
    <row r="10" spans="1:17" ht="22.5" customHeight="1" x14ac:dyDescent="0.2">
      <c r="D10" s="47" t="s">
        <v>45</v>
      </c>
      <c r="E10" s="44"/>
      <c r="F10" s="44"/>
      <c r="G10" s="44"/>
      <c r="H10" s="44"/>
      <c r="I10" s="44"/>
      <c r="J10" s="44"/>
      <c r="K10" s="44"/>
      <c r="L10" s="48"/>
      <c r="M10" s="48"/>
      <c r="N10" s="48"/>
      <c r="O10" s="48"/>
      <c r="P10" s="48"/>
      <c r="Q10" s="52"/>
    </row>
    <row r="11" spans="1:17" ht="22.5" customHeight="1" x14ac:dyDescent="0.2">
      <c r="D11" s="11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3"/>
    </row>
    <row r="12" spans="1:17" ht="22.5" customHeight="1" thickBot="1" x14ac:dyDescent="0.25">
      <c r="D12" s="1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6"/>
    </row>
    <row r="13" spans="1:17" ht="22.5" customHeight="1" thickBot="1" x14ac:dyDescent="0.25">
      <c r="D13" s="152" t="s">
        <v>54</v>
      </c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</row>
    <row r="14" spans="1:17" ht="22.5" customHeight="1" x14ac:dyDescent="0.2">
      <c r="D14" s="153" t="s">
        <v>55</v>
      </c>
      <c r="E14" s="154"/>
      <c r="F14" s="154"/>
      <c r="G14" s="154"/>
      <c r="H14" s="144" t="s">
        <v>42</v>
      </c>
      <c r="I14" s="144"/>
      <c r="J14" s="144"/>
      <c r="K14" s="144" t="s">
        <v>4</v>
      </c>
      <c r="L14" s="144"/>
      <c r="M14" s="144"/>
      <c r="N14" s="169" t="s">
        <v>5</v>
      </c>
      <c r="O14" s="169"/>
      <c r="P14" s="169"/>
      <c r="Q14" s="170"/>
    </row>
    <row r="15" spans="1:17" ht="22.5" customHeight="1" x14ac:dyDescent="0.2">
      <c r="D15" s="171" t="s">
        <v>40</v>
      </c>
      <c r="E15" s="172"/>
      <c r="F15" s="172"/>
      <c r="G15" s="172"/>
      <c r="H15" s="175"/>
      <c r="I15" s="175"/>
      <c r="J15" s="175"/>
      <c r="K15" s="223" t="s">
        <v>43</v>
      </c>
      <c r="L15" s="223"/>
      <c r="M15" s="223"/>
      <c r="N15" s="146" t="s">
        <v>76</v>
      </c>
      <c r="O15" s="148" t="s">
        <v>68</v>
      </c>
      <c r="P15" s="148"/>
      <c r="Q15" s="149"/>
    </row>
    <row r="16" spans="1:17" ht="22.5" customHeight="1" x14ac:dyDescent="0.2">
      <c r="D16" s="173"/>
      <c r="E16" s="174"/>
      <c r="F16" s="174"/>
      <c r="G16" s="174"/>
      <c r="H16" s="176"/>
      <c r="I16" s="176"/>
      <c r="J16" s="176"/>
      <c r="K16" s="145" t="s">
        <v>44</v>
      </c>
      <c r="L16" s="145"/>
      <c r="M16" s="145"/>
      <c r="N16" s="147"/>
      <c r="O16" s="150"/>
      <c r="P16" s="150"/>
      <c r="Q16" s="151"/>
    </row>
    <row r="17" spans="4:17" ht="22.5" customHeight="1" x14ac:dyDescent="0.2">
      <c r="D17" s="230" t="s">
        <v>6</v>
      </c>
      <c r="E17" s="231"/>
      <c r="F17" s="231"/>
      <c r="G17" s="231"/>
      <c r="H17" s="175"/>
      <c r="I17" s="175"/>
      <c r="J17" s="175"/>
      <c r="K17" s="223" t="s">
        <v>43</v>
      </c>
      <c r="L17" s="223"/>
      <c r="M17" s="223"/>
      <c r="N17" s="146" t="s">
        <v>76</v>
      </c>
      <c r="O17" s="148" t="s">
        <v>68</v>
      </c>
      <c r="P17" s="148"/>
      <c r="Q17" s="149"/>
    </row>
    <row r="18" spans="4:17" ht="22.5" customHeight="1" x14ac:dyDescent="0.2">
      <c r="D18" s="173"/>
      <c r="E18" s="174"/>
      <c r="F18" s="174"/>
      <c r="G18" s="174"/>
      <c r="H18" s="176"/>
      <c r="I18" s="176"/>
      <c r="J18" s="176"/>
      <c r="K18" s="145" t="s">
        <v>44</v>
      </c>
      <c r="L18" s="145"/>
      <c r="M18" s="145"/>
      <c r="N18" s="147"/>
      <c r="O18" s="150"/>
      <c r="P18" s="150"/>
      <c r="Q18" s="151"/>
    </row>
    <row r="19" spans="4:17" ht="22.5" customHeight="1" x14ac:dyDescent="0.2">
      <c r="D19" s="230" t="s">
        <v>6</v>
      </c>
      <c r="E19" s="231"/>
      <c r="F19" s="231"/>
      <c r="G19" s="231"/>
      <c r="H19" s="175"/>
      <c r="I19" s="175"/>
      <c r="J19" s="175"/>
      <c r="K19" s="223" t="s">
        <v>43</v>
      </c>
      <c r="L19" s="223"/>
      <c r="M19" s="223"/>
      <c r="N19" s="146" t="s">
        <v>76</v>
      </c>
      <c r="O19" s="148" t="s">
        <v>68</v>
      </c>
      <c r="P19" s="148"/>
      <c r="Q19" s="149"/>
    </row>
    <row r="20" spans="4:17" ht="22.5" customHeight="1" x14ac:dyDescent="0.2">
      <c r="D20" s="173"/>
      <c r="E20" s="174"/>
      <c r="F20" s="174"/>
      <c r="G20" s="174"/>
      <c r="H20" s="176"/>
      <c r="I20" s="176"/>
      <c r="J20" s="176"/>
      <c r="K20" s="145" t="s">
        <v>44</v>
      </c>
      <c r="L20" s="145"/>
      <c r="M20" s="145"/>
      <c r="N20" s="147"/>
      <c r="O20" s="150"/>
      <c r="P20" s="150"/>
      <c r="Q20" s="151"/>
    </row>
    <row r="21" spans="4:17" ht="22.5" customHeight="1" x14ac:dyDescent="0.2">
      <c r="D21" s="230" t="s">
        <v>6</v>
      </c>
      <c r="E21" s="231"/>
      <c r="F21" s="231"/>
      <c r="G21" s="231"/>
      <c r="H21" s="175"/>
      <c r="I21" s="175"/>
      <c r="J21" s="175"/>
      <c r="K21" s="223" t="s">
        <v>43</v>
      </c>
      <c r="L21" s="223"/>
      <c r="M21" s="223"/>
      <c r="N21" s="146" t="s">
        <v>76</v>
      </c>
      <c r="O21" s="148" t="s">
        <v>68</v>
      </c>
      <c r="P21" s="148"/>
      <c r="Q21" s="149"/>
    </row>
    <row r="22" spans="4:17" ht="22.5" customHeight="1" thickBot="1" x14ac:dyDescent="0.25">
      <c r="D22" s="236"/>
      <c r="E22" s="237"/>
      <c r="F22" s="237"/>
      <c r="G22" s="237"/>
      <c r="H22" s="189"/>
      <c r="I22" s="189"/>
      <c r="J22" s="189"/>
      <c r="K22" s="201" t="s">
        <v>44</v>
      </c>
      <c r="L22" s="201"/>
      <c r="M22" s="201"/>
      <c r="N22" s="238"/>
      <c r="O22" s="234"/>
      <c r="P22" s="234"/>
      <c r="Q22" s="235"/>
    </row>
    <row r="23" spans="4:17" ht="22.5" customHeight="1" thickBot="1" x14ac:dyDescent="0.25">
      <c r="D23" s="152" t="s">
        <v>69</v>
      </c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</row>
    <row r="24" spans="4:17" ht="22.5" customHeight="1" x14ac:dyDescent="0.2">
      <c r="D24" s="177" t="s">
        <v>7</v>
      </c>
      <c r="E24" s="144"/>
      <c r="F24" s="144"/>
      <c r="G24" s="144" t="s">
        <v>8</v>
      </c>
      <c r="H24" s="144"/>
      <c r="I24" s="233" t="s">
        <v>9</v>
      </c>
      <c r="J24" s="233"/>
      <c r="K24" s="232" t="s">
        <v>10</v>
      </c>
      <c r="L24" s="232"/>
      <c r="M24" s="232"/>
      <c r="N24" s="144" t="s">
        <v>11</v>
      </c>
      <c r="O24" s="144"/>
      <c r="P24" s="144"/>
      <c r="Q24" s="188"/>
    </row>
    <row r="25" spans="4:17" ht="22.5" customHeight="1" x14ac:dyDescent="0.2">
      <c r="D25" s="74" t="s">
        <v>40</v>
      </c>
      <c r="E25" s="44"/>
      <c r="F25" s="63"/>
      <c r="G25" s="175"/>
      <c r="H25" s="175"/>
      <c r="I25" s="175"/>
      <c r="J25" s="175"/>
      <c r="K25" s="223" t="s">
        <v>43</v>
      </c>
      <c r="L25" s="223"/>
      <c r="M25" s="223"/>
      <c r="N25" s="197"/>
      <c r="O25" s="197"/>
      <c r="P25" s="197"/>
      <c r="Q25" s="198"/>
    </row>
    <row r="26" spans="4:17" ht="22.5" customHeight="1" x14ac:dyDescent="0.2">
      <c r="D26" s="73"/>
      <c r="E26" s="6"/>
      <c r="F26" s="64"/>
      <c r="G26" s="176"/>
      <c r="H26" s="176"/>
      <c r="I26" s="176"/>
      <c r="J26" s="176"/>
      <c r="K26" s="145" t="s">
        <v>44</v>
      </c>
      <c r="L26" s="145"/>
      <c r="M26" s="145"/>
      <c r="N26" s="212"/>
      <c r="O26" s="212"/>
      <c r="P26" s="212"/>
      <c r="Q26" s="213"/>
    </row>
    <row r="27" spans="4:17" ht="22.5" customHeight="1" x14ac:dyDescent="0.2">
      <c r="D27" s="74" t="s">
        <v>6</v>
      </c>
      <c r="E27" s="44"/>
      <c r="F27" s="63"/>
      <c r="G27" s="175"/>
      <c r="H27" s="175"/>
      <c r="I27" s="175"/>
      <c r="J27" s="175"/>
      <c r="K27" s="223" t="s">
        <v>43</v>
      </c>
      <c r="L27" s="223"/>
      <c r="M27" s="223"/>
      <c r="N27" s="197"/>
      <c r="O27" s="197"/>
      <c r="P27" s="197"/>
      <c r="Q27" s="198"/>
    </row>
    <row r="28" spans="4:17" ht="22.5" customHeight="1" x14ac:dyDescent="0.2">
      <c r="D28" s="38"/>
      <c r="E28" s="6"/>
      <c r="F28" s="64"/>
      <c r="G28" s="176"/>
      <c r="H28" s="176"/>
      <c r="I28" s="176"/>
      <c r="J28" s="176"/>
      <c r="K28" s="145" t="s">
        <v>44</v>
      </c>
      <c r="L28" s="145"/>
      <c r="M28" s="145"/>
      <c r="N28" s="212"/>
      <c r="O28" s="212"/>
      <c r="P28" s="212"/>
      <c r="Q28" s="213"/>
    </row>
    <row r="29" spans="4:17" ht="22.5" customHeight="1" x14ac:dyDescent="0.2">
      <c r="D29" s="74" t="s">
        <v>6</v>
      </c>
      <c r="E29" s="44"/>
      <c r="F29" s="63"/>
      <c r="G29" s="175"/>
      <c r="H29" s="175"/>
      <c r="I29" s="175"/>
      <c r="J29" s="175"/>
      <c r="K29" s="223" t="s">
        <v>43</v>
      </c>
      <c r="L29" s="223"/>
      <c r="M29" s="223"/>
      <c r="N29" s="197"/>
      <c r="O29" s="197"/>
      <c r="P29" s="197"/>
      <c r="Q29" s="198"/>
    </row>
    <row r="30" spans="4:17" ht="22.5" customHeight="1" thickBot="1" x14ac:dyDescent="0.25">
      <c r="D30" s="54"/>
      <c r="E30" s="55"/>
      <c r="F30" s="78"/>
      <c r="G30" s="189"/>
      <c r="H30" s="189"/>
      <c r="I30" s="189"/>
      <c r="J30" s="189"/>
      <c r="K30" s="201" t="s">
        <v>44</v>
      </c>
      <c r="L30" s="201"/>
      <c r="M30" s="201"/>
      <c r="N30" s="199"/>
      <c r="O30" s="199"/>
      <c r="P30" s="199"/>
      <c r="Q30" s="200"/>
    </row>
    <row r="31" spans="4:17" ht="22.5" customHeight="1" thickBot="1" x14ac:dyDescent="0.25">
      <c r="D31" s="152" t="s">
        <v>47</v>
      </c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</row>
    <row r="32" spans="4:17" ht="24" customHeight="1" x14ac:dyDescent="0.2">
      <c r="D32" s="177" t="s">
        <v>48</v>
      </c>
      <c r="E32" s="144"/>
      <c r="F32" s="144"/>
      <c r="G32" s="144"/>
      <c r="H32" s="144" t="s">
        <v>12</v>
      </c>
      <c r="I32" s="144"/>
      <c r="J32" s="239"/>
      <c r="K32" s="240" t="s">
        <v>48</v>
      </c>
      <c r="L32" s="144"/>
      <c r="M32" s="144"/>
      <c r="N32" s="144"/>
      <c r="O32" s="144" t="s">
        <v>12</v>
      </c>
      <c r="P32" s="144"/>
      <c r="Q32" s="188"/>
    </row>
    <row r="33" spans="4:17" ht="24" customHeight="1" x14ac:dyDescent="0.2">
      <c r="D33" s="192">
        <v>1</v>
      </c>
      <c r="E33" s="193"/>
      <c r="F33" s="193"/>
      <c r="G33" s="193"/>
      <c r="H33" s="190" t="s">
        <v>49</v>
      </c>
      <c r="I33" s="190"/>
      <c r="J33" s="194"/>
      <c r="K33" s="209">
        <f>D36+1</f>
        <v>5</v>
      </c>
      <c r="L33" s="193"/>
      <c r="M33" s="193"/>
      <c r="N33" s="193"/>
      <c r="O33" s="190" t="s">
        <v>49</v>
      </c>
      <c r="P33" s="190"/>
      <c r="Q33" s="191"/>
    </row>
    <row r="34" spans="4:17" ht="24" customHeight="1" x14ac:dyDescent="0.2">
      <c r="D34" s="192">
        <f>D33+1</f>
        <v>2</v>
      </c>
      <c r="E34" s="193"/>
      <c r="F34" s="193"/>
      <c r="G34" s="193"/>
      <c r="H34" s="195" t="s">
        <v>49</v>
      </c>
      <c r="I34" s="195"/>
      <c r="J34" s="206"/>
      <c r="K34" s="209">
        <f>K33+1</f>
        <v>6</v>
      </c>
      <c r="L34" s="193"/>
      <c r="M34" s="193"/>
      <c r="N34" s="193"/>
      <c r="O34" s="195" t="s">
        <v>49</v>
      </c>
      <c r="P34" s="195"/>
      <c r="Q34" s="196"/>
    </row>
    <row r="35" spans="4:17" ht="24" customHeight="1" x14ac:dyDescent="0.2">
      <c r="D35" s="192">
        <f>D34+1</f>
        <v>3</v>
      </c>
      <c r="E35" s="193"/>
      <c r="F35" s="193"/>
      <c r="G35" s="193"/>
      <c r="H35" s="195" t="s">
        <v>49</v>
      </c>
      <c r="I35" s="195"/>
      <c r="J35" s="206"/>
      <c r="K35" s="209">
        <f>K34+1</f>
        <v>7</v>
      </c>
      <c r="L35" s="193"/>
      <c r="M35" s="193"/>
      <c r="N35" s="193"/>
      <c r="O35" s="195" t="s">
        <v>49</v>
      </c>
      <c r="P35" s="195"/>
      <c r="Q35" s="196"/>
    </row>
    <row r="36" spans="4:17" ht="24" customHeight="1" thickBot="1" x14ac:dyDescent="0.25">
      <c r="D36" s="202">
        <f>D35+1</f>
        <v>4</v>
      </c>
      <c r="E36" s="203"/>
      <c r="F36" s="203"/>
      <c r="G36" s="203"/>
      <c r="H36" s="204" t="s">
        <v>49</v>
      </c>
      <c r="I36" s="204"/>
      <c r="J36" s="205"/>
      <c r="K36" s="207">
        <f>K35+1</f>
        <v>8</v>
      </c>
      <c r="L36" s="203"/>
      <c r="M36" s="203"/>
      <c r="N36" s="203"/>
      <c r="O36" s="204" t="s">
        <v>49</v>
      </c>
      <c r="P36" s="204"/>
      <c r="Q36" s="208"/>
    </row>
    <row r="37" spans="4:17" ht="22.5" customHeight="1" x14ac:dyDescent="0.25"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143" t="s">
        <v>60</v>
      </c>
      <c r="Q37" s="143"/>
    </row>
    <row r="38" spans="4:17" ht="22.5" customHeight="1" thickBot="1" x14ac:dyDescent="0.25">
      <c r="D38" s="152" t="s">
        <v>65</v>
      </c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</row>
    <row r="39" spans="4:17" ht="22.5" customHeight="1" x14ac:dyDescent="0.2">
      <c r="D39" s="177" t="s">
        <v>66</v>
      </c>
      <c r="E39" s="144"/>
      <c r="F39" s="144"/>
      <c r="G39" s="144"/>
      <c r="H39" s="144" t="s">
        <v>52</v>
      </c>
      <c r="I39" s="144"/>
      <c r="J39" s="239"/>
      <c r="K39" s="240" t="s">
        <v>66</v>
      </c>
      <c r="L39" s="144"/>
      <c r="M39" s="144"/>
      <c r="N39" s="144"/>
      <c r="O39" s="144" t="s">
        <v>52</v>
      </c>
      <c r="P39" s="144"/>
      <c r="Q39" s="188"/>
    </row>
    <row r="40" spans="4:17" ht="22.5" customHeight="1" x14ac:dyDescent="0.2">
      <c r="D40" s="192">
        <v>1</v>
      </c>
      <c r="E40" s="193"/>
      <c r="F40" s="193"/>
      <c r="G40" s="193"/>
      <c r="H40" s="190" t="s">
        <v>49</v>
      </c>
      <c r="I40" s="190"/>
      <c r="J40" s="194"/>
      <c r="K40" s="209">
        <f>D42+1</f>
        <v>4</v>
      </c>
      <c r="L40" s="193"/>
      <c r="M40" s="193"/>
      <c r="N40" s="193"/>
      <c r="O40" s="190" t="s">
        <v>49</v>
      </c>
      <c r="P40" s="190"/>
      <c r="Q40" s="191"/>
    </row>
    <row r="41" spans="4:17" ht="22.5" customHeight="1" x14ac:dyDescent="0.2">
      <c r="D41" s="192">
        <f>D40+1</f>
        <v>2</v>
      </c>
      <c r="E41" s="193"/>
      <c r="F41" s="193"/>
      <c r="G41" s="193"/>
      <c r="H41" s="195" t="s">
        <v>49</v>
      </c>
      <c r="I41" s="195"/>
      <c r="J41" s="206"/>
      <c r="K41" s="209">
        <f>K40+1</f>
        <v>5</v>
      </c>
      <c r="L41" s="193"/>
      <c r="M41" s="193"/>
      <c r="N41" s="193"/>
      <c r="O41" s="195" t="s">
        <v>49</v>
      </c>
      <c r="P41" s="195"/>
      <c r="Q41" s="196"/>
    </row>
    <row r="42" spans="4:17" ht="22.5" customHeight="1" thickBot="1" x14ac:dyDescent="0.25">
      <c r="D42" s="202">
        <f>D41+1</f>
        <v>3</v>
      </c>
      <c r="E42" s="203"/>
      <c r="F42" s="203"/>
      <c r="G42" s="203"/>
      <c r="H42" s="204" t="s">
        <v>49</v>
      </c>
      <c r="I42" s="204"/>
      <c r="J42" s="205"/>
      <c r="K42" s="207">
        <f>K41+1</f>
        <v>6</v>
      </c>
      <c r="L42" s="203"/>
      <c r="M42" s="203"/>
      <c r="N42" s="203"/>
      <c r="O42" s="204" t="s">
        <v>49</v>
      </c>
      <c r="P42" s="204"/>
      <c r="Q42" s="208"/>
    </row>
    <row r="43" spans="4:17" ht="22.5" customHeight="1" thickBot="1" x14ac:dyDescent="0.25">
      <c r="D43" s="222" t="s">
        <v>17</v>
      </c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</row>
    <row r="44" spans="4:17" ht="22.5" customHeight="1" x14ac:dyDescent="0.2">
      <c r="D44" s="8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0"/>
    </row>
    <row r="45" spans="4:17" ht="22.5" customHeight="1" x14ac:dyDescent="0.2">
      <c r="D45" s="11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3"/>
    </row>
    <row r="46" spans="4:17" ht="22.5" customHeight="1" x14ac:dyDescent="0.2">
      <c r="D46" s="11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3"/>
    </row>
    <row r="47" spans="4:17" ht="22.5" customHeight="1" x14ac:dyDescent="0.2">
      <c r="D47" s="11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3"/>
    </row>
    <row r="48" spans="4:17" ht="22.5" customHeight="1" thickBot="1" x14ac:dyDescent="0.25">
      <c r="D48" s="14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6"/>
    </row>
    <row r="49" spans="4:17" ht="22.5" customHeight="1" thickBot="1" x14ac:dyDescent="0.25">
      <c r="D49" s="178" t="s">
        <v>18</v>
      </c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</row>
    <row r="50" spans="4:17" ht="22.5" customHeight="1" x14ac:dyDescent="0.2">
      <c r="D50" s="179"/>
      <c r="E50" s="180"/>
      <c r="F50" s="180"/>
      <c r="G50" s="180"/>
      <c r="H50" s="180"/>
      <c r="I50" s="180"/>
      <c r="J50" s="180"/>
      <c r="K50" s="180"/>
      <c r="L50" s="180"/>
      <c r="M50" s="180"/>
      <c r="N50" s="180"/>
      <c r="O50" s="180"/>
      <c r="P50" s="180"/>
      <c r="Q50" s="181"/>
    </row>
    <row r="51" spans="4:17" ht="22.5" customHeight="1" x14ac:dyDescent="0.2">
      <c r="D51" s="182"/>
      <c r="E51" s="183"/>
      <c r="F51" s="183"/>
      <c r="G51" s="183"/>
      <c r="H51" s="183"/>
      <c r="I51" s="183"/>
      <c r="J51" s="183"/>
      <c r="K51" s="183"/>
      <c r="L51" s="183"/>
      <c r="M51" s="183"/>
      <c r="N51" s="183"/>
      <c r="O51" s="183"/>
      <c r="P51" s="183"/>
      <c r="Q51" s="184"/>
    </row>
    <row r="52" spans="4:17" ht="22.5" customHeight="1" x14ac:dyDescent="0.2">
      <c r="D52" s="182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183"/>
      <c r="Q52" s="184"/>
    </row>
    <row r="53" spans="4:17" ht="22.5" customHeight="1" x14ac:dyDescent="0.2">
      <c r="D53" s="182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3"/>
      <c r="Q53" s="184"/>
    </row>
    <row r="54" spans="4:17" ht="22.5" customHeight="1" x14ac:dyDescent="0.2">
      <c r="D54" s="182"/>
      <c r="E54" s="183"/>
      <c r="F54" s="183"/>
      <c r="G54" s="183"/>
      <c r="H54" s="183"/>
      <c r="I54" s="183"/>
      <c r="J54" s="183"/>
      <c r="K54" s="183"/>
      <c r="L54" s="183"/>
      <c r="M54" s="183"/>
      <c r="N54" s="183"/>
      <c r="O54" s="183"/>
      <c r="P54" s="183"/>
      <c r="Q54" s="184"/>
    </row>
    <row r="55" spans="4:17" ht="22.5" customHeight="1" thickBot="1" x14ac:dyDescent="0.25">
      <c r="D55" s="185"/>
      <c r="E55" s="186"/>
      <c r="F55" s="186"/>
      <c r="G55" s="186"/>
      <c r="H55" s="186"/>
      <c r="I55" s="186"/>
      <c r="J55" s="186"/>
      <c r="K55" s="186"/>
      <c r="L55" s="186"/>
      <c r="M55" s="186"/>
      <c r="N55" s="186"/>
      <c r="O55" s="186"/>
      <c r="P55" s="186"/>
      <c r="Q55" s="187"/>
    </row>
    <row r="56" spans="4:17" ht="22.5" customHeight="1" thickBot="1" x14ac:dyDescent="0.25">
      <c r="D56" s="46" t="s">
        <v>61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</row>
    <row r="57" spans="4:17" ht="22.5" customHeight="1" x14ac:dyDescent="0.2">
      <c r="D57" s="261" t="s">
        <v>14</v>
      </c>
      <c r="E57" s="262"/>
      <c r="F57" s="262"/>
      <c r="G57" s="262"/>
      <c r="H57" s="262"/>
      <c r="I57" s="262"/>
      <c r="J57" s="262"/>
      <c r="K57" s="262" t="s">
        <v>15</v>
      </c>
      <c r="L57" s="262"/>
      <c r="M57" s="262"/>
      <c r="N57" s="262"/>
      <c r="O57" s="262"/>
      <c r="P57" s="262"/>
      <c r="Q57" s="263"/>
    </row>
    <row r="58" spans="4:17" ht="22.5" customHeight="1" x14ac:dyDescent="0.2">
      <c r="D58" s="264"/>
      <c r="E58" s="265"/>
      <c r="F58" s="265"/>
      <c r="G58" s="265"/>
      <c r="H58" s="265"/>
      <c r="I58" s="265"/>
      <c r="J58" s="160"/>
      <c r="K58" s="159"/>
      <c r="L58" s="265"/>
      <c r="M58" s="265"/>
      <c r="N58" s="265"/>
      <c r="O58" s="265"/>
      <c r="P58" s="265"/>
      <c r="Q58" s="266"/>
    </row>
    <row r="59" spans="4:17" ht="22.5" customHeight="1" x14ac:dyDescent="0.2">
      <c r="D59" s="267" t="s">
        <v>37</v>
      </c>
      <c r="E59" s="268"/>
      <c r="F59" s="268"/>
      <c r="G59" s="268"/>
      <c r="H59" s="268"/>
      <c r="I59" s="268"/>
      <c r="J59" s="268"/>
      <c r="K59" s="268" t="s">
        <v>16</v>
      </c>
      <c r="L59" s="268"/>
      <c r="M59" s="268"/>
      <c r="N59" s="268"/>
      <c r="O59" s="268"/>
      <c r="P59" s="268"/>
      <c r="Q59" s="269"/>
    </row>
    <row r="60" spans="4:17" ht="22.5" customHeight="1" x14ac:dyDescent="0.2">
      <c r="D60" s="267"/>
      <c r="E60" s="268"/>
      <c r="F60" s="268"/>
      <c r="G60" s="268"/>
      <c r="H60" s="268"/>
      <c r="I60" s="268"/>
      <c r="J60" s="268"/>
      <c r="K60" s="268"/>
      <c r="L60" s="268"/>
      <c r="M60" s="268"/>
      <c r="N60" s="268"/>
      <c r="O60" s="268"/>
      <c r="P60" s="268"/>
      <c r="Q60" s="269"/>
    </row>
    <row r="61" spans="4:17" ht="22.5" customHeight="1" x14ac:dyDescent="0.2">
      <c r="D61" s="241" t="s">
        <v>67</v>
      </c>
      <c r="E61" s="242"/>
      <c r="F61" s="242"/>
      <c r="G61" s="242"/>
      <c r="H61" s="242"/>
      <c r="I61" s="242"/>
      <c r="J61" s="242"/>
      <c r="K61" s="242"/>
      <c r="L61" s="242"/>
      <c r="M61" s="242"/>
      <c r="N61" s="242"/>
      <c r="O61" s="242"/>
      <c r="P61" s="242"/>
      <c r="Q61" s="243"/>
    </row>
    <row r="62" spans="4:17" ht="22.5" customHeight="1" x14ac:dyDescent="0.2">
      <c r="D62" s="182"/>
      <c r="E62" s="183"/>
      <c r="F62" s="183"/>
      <c r="G62" s="183"/>
      <c r="H62" s="183"/>
      <c r="I62" s="183"/>
      <c r="J62" s="183"/>
      <c r="K62" s="183"/>
      <c r="L62" s="183"/>
      <c r="M62" s="183"/>
      <c r="N62" s="183"/>
      <c r="O62" s="183"/>
      <c r="P62" s="183"/>
      <c r="Q62" s="184"/>
    </row>
    <row r="63" spans="4:17" ht="22.5" customHeight="1" x14ac:dyDescent="0.2">
      <c r="D63" s="214" t="s">
        <v>62</v>
      </c>
      <c r="E63" s="215"/>
      <c r="F63" s="215"/>
      <c r="G63" s="215"/>
      <c r="H63" s="215"/>
      <c r="I63" s="215"/>
      <c r="J63" s="215"/>
      <c r="K63" s="215"/>
      <c r="L63" s="215"/>
      <c r="M63" s="215"/>
      <c r="N63" s="215"/>
      <c r="O63" s="215"/>
      <c r="P63" s="215"/>
      <c r="Q63" s="216"/>
    </row>
    <row r="64" spans="4:17" ht="22.5" customHeight="1" x14ac:dyDescent="0.2">
      <c r="D64" s="210" t="s">
        <v>63</v>
      </c>
      <c r="E64" s="152"/>
      <c r="F64" s="152"/>
      <c r="G64" s="152"/>
      <c r="H64" s="152"/>
      <c r="I64" s="152"/>
      <c r="J64" s="152"/>
      <c r="K64" s="152"/>
      <c r="L64" s="152"/>
      <c r="M64" s="152"/>
      <c r="N64" s="152"/>
      <c r="O64" s="152"/>
      <c r="P64" s="152"/>
      <c r="Q64" s="211"/>
    </row>
    <row r="65" spans="1:17" ht="22.5" customHeight="1" x14ac:dyDescent="0.2">
      <c r="D65" s="210" t="s">
        <v>64</v>
      </c>
      <c r="E65" s="152"/>
      <c r="F65" s="152"/>
      <c r="G65" s="152"/>
      <c r="H65" s="152"/>
      <c r="I65" s="152"/>
      <c r="J65" s="48"/>
      <c r="K65" s="48"/>
      <c r="L65" s="48"/>
      <c r="M65" s="48"/>
      <c r="N65" s="48"/>
      <c r="O65" s="48"/>
      <c r="P65" s="48"/>
      <c r="Q65" s="52"/>
    </row>
    <row r="66" spans="1:17" ht="35.25" customHeight="1" thickBot="1" x14ac:dyDescent="0.25">
      <c r="D66" s="65"/>
      <c r="E66" s="66"/>
      <c r="F66" s="66"/>
      <c r="G66" s="55" t="s">
        <v>58</v>
      </c>
      <c r="H66" s="55"/>
      <c r="I66" s="66"/>
      <c r="J66" s="55" t="s">
        <v>38</v>
      </c>
      <c r="K66" s="55"/>
      <c r="L66" s="55"/>
      <c r="M66" s="55"/>
      <c r="N66" s="55"/>
      <c r="O66" s="55"/>
      <c r="P66" s="55"/>
      <c r="Q66" s="75"/>
    </row>
    <row r="67" spans="1:17" ht="10.5" customHeight="1" thickBot="1" x14ac:dyDescent="0.25">
      <c r="D67" s="68"/>
      <c r="E67" s="68"/>
      <c r="F67" s="68"/>
      <c r="G67" s="68"/>
      <c r="H67" s="68"/>
      <c r="I67" s="68"/>
      <c r="J67" s="68"/>
      <c r="K67" s="76"/>
      <c r="L67" s="76"/>
      <c r="M67" s="76"/>
      <c r="N67" s="76"/>
      <c r="O67" s="76"/>
      <c r="P67" s="76"/>
      <c r="Q67" s="76"/>
    </row>
    <row r="68" spans="1:17" ht="13.2" x14ac:dyDescent="0.2">
      <c r="D68" s="1"/>
      <c r="E68" s="2"/>
      <c r="F68" s="2"/>
      <c r="G68" s="2"/>
      <c r="H68" s="2"/>
      <c r="I68" s="2"/>
      <c r="J68" s="2"/>
      <c r="K68" s="46"/>
      <c r="L68" s="46"/>
      <c r="M68" s="46"/>
      <c r="N68" s="46"/>
      <c r="O68" s="46"/>
      <c r="P68" s="46"/>
      <c r="Q68" s="77"/>
    </row>
    <row r="69" spans="1:17" ht="22.5" customHeight="1" x14ac:dyDescent="0.2">
      <c r="D69" s="210" t="s">
        <v>57</v>
      </c>
      <c r="E69" s="152"/>
      <c r="F69" s="152"/>
      <c r="G69" s="152"/>
      <c r="H69" s="152"/>
      <c r="I69" s="152"/>
      <c r="J69" s="152"/>
      <c r="K69" s="152"/>
      <c r="L69" s="152"/>
      <c r="M69" s="152"/>
      <c r="N69" s="152"/>
      <c r="O69" s="152"/>
      <c r="P69" s="152"/>
      <c r="Q69" s="211"/>
    </row>
    <row r="70" spans="1:17" ht="22.5" customHeight="1" x14ac:dyDescent="0.2">
      <c r="D70" s="210" t="s">
        <v>56</v>
      </c>
      <c r="E70" s="152"/>
      <c r="F70" s="152"/>
      <c r="G70" s="152"/>
      <c r="H70" s="152"/>
      <c r="I70" s="152"/>
      <c r="J70" s="152"/>
      <c r="K70" s="152"/>
      <c r="L70" s="152"/>
      <c r="M70" s="152"/>
      <c r="N70" s="152"/>
      <c r="O70" s="152"/>
      <c r="P70" s="152"/>
      <c r="Q70" s="211"/>
    </row>
    <row r="71" spans="1:17" ht="13.2" x14ac:dyDescent="0.2">
      <c r="D71" s="58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60"/>
    </row>
    <row r="72" spans="1:17" ht="22.5" customHeight="1" x14ac:dyDescent="0.2">
      <c r="D72" s="210" t="str">
        <f>"　　　　平成"&amp;DBCS(A1)&amp;"年　　　月　　　日"</f>
        <v>　　　　平成令和７年度年　　　月　　　日</v>
      </c>
      <c r="E72" s="152"/>
      <c r="F72" s="152"/>
      <c r="G72" s="152"/>
      <c r="H72" s="152"/>
      <c r="I72" s="152"/>
      <c r="J72" s="152"/>
      <c r="K72" s="152"/>
      <c r="L72" s="152"/>
      <c r="M72" s="152"/>
      <c r="N72" s="152"/>
      <c r="O72" s="152"/>
      <c r="P72" s="152"/>
      <c r="Q72" s="211"/>
    </row>
    <row r="73" spans="1:17" ht="13.2" x14ac:dyDescent="0.2">
      <c r="D73" s="244" t="s">
        <v>59</v>
      </c>
      <c r="E73" s="245"/>
      <c r="F73" s="245"/>
      <c r="G73" s="245"/>
      <c r="H73" s="245"/>
      <c r="I73" s="245"/>
      <c r="J73" s="245"/>
      <c r="K73" s="245"/>
      <c r="L73" s="245"/>
      <c r="M73" s="245"/>
      <c r="N73" s="245"/>
      <c r="O73" s="245"/>
      <c r="P73" s="245"/>
      <c r="Q73" s="246"/>
    </row>
    <row r="74" spans="1:17" ht="23.25" customHeight="1" x14ac:dyDescent="0.2">
      <c r="D74" s="244"/>
      <c r="E74" s="245"/>
      <c r="F74" s="245"/>
      <c r="G74" s="245"/>
      <c r="H74" s="245"/>
      <c r="I74" s="245"/>
      <c r="J74" s="245"/>
      <c r="K74" s="245"/>
      <c r="L74" s="245"/>
      <c r="M74" s="245"/>
      <c r="N74" s="245"/>
      <c r="O74" s="245"/>
      <c r="P74" s="245"/>
      <c r="Q74" s="246"/>
    </row>
    <row r="75" spans="1:17" ht="13.8" thickBot="1" x14ac:dyDescent="0.25">
      <c r="D75" s="3"/>
      <c r="E75" s="4"/>
      <c r="F75" s="4"/>
      <c r="G75" s="4"/>
      <c r="H75" s="4"/>
      <c r="I75" s="4"/>
      <c r="J75" s="4"/>
      <c r="K75" s="61"/>
      <c r="L75" s="61"/>
      <c r="M75" s="61"/>
      <c r="N75" s="61"/>
      <c r="O75" s="61"/>
      <c r="P75" s="61"/>
      <c r="Q75" s="62"/>
    </row>
    <row r="76" spans="1:17" s="57" customFormat="1" ht="30.75" customHeight="1" thickBot="1" x14ac:dyDescent="0.3">
      <c r="A76" s="67" t="str">
        <f>A1</f>
        <v>令和７年度</v>
      </c>
      <c r="B76" s="82"/>
      <c r="D76" s="260" t="str">
        <f>"平成"&amp;A76&amp;"年度　西川町職員採用試験受験申込書〔特別選考〕"</f>
        <v>平成令和７年度年度　西川町職員採用試験受験申込書〔特別選考〕</v>
      </c>
      <c r="E76" s="260"/>
      <c r="F76" s="260"/>
      <c r="G76" s="260"/>
      <c r="H76" s="260"/>
      <c r="I76" s="260"/>
      <c r="J76" s="260"/>
      <c r="K76" s="260"/>
      <c r="L76" s="260"/>
      <c r="M76" s="260"/>
      <c r="N76" s="260"/>
      <c r="O76" s="260"/>
      <c r="P76" s="143" t="s">
        <v>46</v>
      </c>
      <c r="Q76" s="143"/>
    </row>
    <row r="77" spans="1:17" ht="22.5" customHeight="1" x14ac:dyDescent="0.2">
      <c r="D77" s="43" t="s">
        <v>0</v>
      </c>
      <c r="E77" s="42"/>
      <c r="F77" s="42"/>
      <c r="G77" s="42"/>
      <c r="H77" s="42"/>
      <c r="I77" s="42"/>
      <c r="J77" s="69" t="s">
        <v>51</v>
      </c>
      <c r="K77" s="157" t="s">
        <v>13</v>
      </c>
      <c r="L77" s="158"/>
      <c r="M77" s="163" t="str">
        <f>B78</f>
        <v>〔〕</v>
      </c>
      <c r="N77" s="164"/>
      <c r="O77" s="164"/>
      <c r="P77" s="164"/>
      <c r="Q77" s="165"/>
    </row>
    <row r="78" spans="1:17" ht="22.5" customHeight="1" x14ac:dyDescent="0.2">
      <c r="A78" s="83">
        <f>A3+1</f>
        <v>8</v>
      </c>
      <c r="B78" s="37" t="str">
        <f>VLOOKUP($A78,試験区分!$A:$D,2,FALSE)&amp;"〔"&amp;VLOOKUP($A78,試験区分!$A:$D,3,FALSE)&amp;"〕"</f>
        <v>〔〕</v>
      </c>
      <c r="D78" s="70" t="s">
        <v>1</v>
      </c>
      <c r="E78" s="44"/>
      <c r="F78" s="44"/>
      <c r="G78" s="44"/>
      <c r="H78" s="44"/>
      <c r="I78" s="45"/>
      <c r="J78" s="155" t="s">
        <v>50</v>
      </c>
      <c r="K78" s="159"/>
      <c r="L78" s="160"/>
      <c r="M78" s="166"/>
      <c r="N78" s="167"/>
      <c r="O78" s="167"/>
      <c r="P78" s="167"/>
      <c r="Q78" s="168"/>
    </row>
    <row r="79" spans="1:17" ht="22.5" customHeight="1" x14ac:dyDescent="0.2">
      <c r="D79" s="71"/>
      <c r="E79" s="48"/>
      <c r="F79" s="48"/>
      <c r="G79" s="48"/>
      <c r="H79" s="48"/>
      <c r="I79" s="50"/>
      <c r="J79" s="155"/>
      <c r="K79" s="161" t="s">
        <v>2</v>
      </c>
      <c r="L79" s="162"/>
      <c r="M79" s="51" t="s">
        <v>3</v>
      </c>
      <c r="N79" s="48"/>
      <c r="O79" s="48"/>
      <c r="P79" s="48"/>
      <c r="Q79" s="52"/>
    </row>
    <row r="80" spans="1:17" ht="22.5" customHeight="1" x14ac:dyDescent="0.2">
      <c r="D80" s="72"/>
      <c r="E80" s="6"/>
      <c r="F80" s="6"/>
      <c r="G80" s="6"/>
      <c r="H80" s="6"/>
      <c r="I80" s="40"/>
      <c r="J80" s="156"/>
      <c r="K80" s="159"/>
      <c r="L80" s="160"/>
      <c r="M80" s="39"/>
      <c r="N80" s="6"/>
      <c r="O80" s="6"/>
      <c r="P80" s="6"/>
      <c r="Q80" s="53"/>
    </row>
    <row r="81" spans="4:17" ht="22.5" customHeight="1" x14ac:dyDescent="0.2">
      <c r="D81" s="38" t="s">
        <v>53</v>
      </c>
      <c r="E81" s="6"/>
      <c r="F81" s="6"/>
      <c r="G81" s="6"/>
      <c r="H81" s="6"/>
      <c r="I81" s="6"/>
      <c r="J81" s="5"/>
      <c r="K81" s="5"/>
      <c r="L81" s="5"/>
      <c r="M81" s="5"/>
      <c r="N81" s="5"/>
      <c r="O81" s="5"/>
      <c r="P81" s="5"/>
      <c r="Q81" s="7"/>
    </row>
    <row r="82" spans="4:17" ht="22.5" customHeight="1" x14ac:dyDescent="0.2">
      <c r="D82" s="47" t="s">
        <v>41</v>
      </c>
      <c r="E82" s="44"/>
      <c r="F82" s="44"/>
      <c r="G82" s="44"/>
      <c r="H82" s="44"/>
      <c r="I82" s="44"/>
      <c r="J82" s="44"/>
      <c r="K82" s="44"/>
      <c r="L82" s="48"/>
      <c r="M82" s="48"/>
      <c r="N82" s="48"/>
      <c r="O82" s="48"/>
      <c r="P82" s="48"/>
      <c r="Q82" s="52"/>
    </row>
    <row r="83" spans="4:17" ht="22.5" customHeight="1" x14ac:dyDescent="0.2">
      <c r="D83" s="49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52"/>
    </row>
    <row r="84" spans="4:17" ht="22.5" customHeight="1" x14ac:dyDescent="0.2">
      <c r="D84" s="38"/>
      <c r="E84" s="6"/>
      <c r="F84" s="6"/>
      <c r="G84" s="48"/>
      <c r="H84" s="48"/>
      <c r="I84" s="6"/>
      <c r="J84" s="6"/>
      <c r="K84" s="6"/>
      <c r="L84" s="6"/>
      <c r="M84" s="6"/>
      <c r="N84" s="6"/>
      <c r="O84" s="6"/>
      <c r="P84" s="6"/>
      <c r="Q84" s="53"/>
    </row>
    <row r="85" spans="4:17" ht="22.5" customHeight="1" x14ac:dyDescent="0.2">
      <c r="D85" s="47" t="s">
        <v>45</v>
      </c>
      <c r="E85" s="44"/>
      <c r="F85" s="44"/>
      <c r="G85" s="44"/>
      <c r="H85" s="44"/>
      <c r="I85" s="44"/>
      <c r="J85" s="44"/>
      <c r="K85" s="44"/>
      <c r="L85" s="48"/>
      <c r="M85" s="48"/>
      <c r="N85" s="48"/>
      <c r="O85" s="48"/>
      <c r="P85" s="48"/>
      <c r="Q85" s="52"/>
    </row>
    <row r="86" spans="4:17" ht="22.5" customHeight="1" x14ac:dyDescent="0.2">
      <c r="D86" s="11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3"/>
    </row>
    <row r="87" spans="4:17" ht="22.5" customHeight="1" thickBot="1" x14ac:dyDescent="0.25">
      <c r="D87" s="14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6"/>
    </row>
    <row r="88" spans="4:17" ht="22.5" customHeight="1" thickBot="1" x14ac:dyDescent="0.25">
      <c r="D88" s="152" t="s">
        <v>54</v>
      </c>
      <c r="E88" s="152"/>
      <c r="F88" s="152"/>
      <c r="G88" s="152"/>
      <c r="H88" s="152"/>
      <c r="I88" s="152"/>
      <c r="J88" s="152"/>
      <c r="K88" s="152"/>
      <c r="L88" s="152"/>
      <c r="M88" s="152"/>
      <c r="N88" s="152"/>
      <c r="O88" s="152"/>
      <c r="P88" s="152"/>
      <c r="Q88" s="152"/>
    </row>
    <row r="89" spans="4:17" ht="22.5" customHeight="1" x14ac:dyDescent="0.2">
      <c r="D89" s="153" t="s">
        <v>55</v>
      </c>
      <c r="E89" s="154"/>
      <c r="F89" s="154"/>
      <c r="G89" s="154"/>
      <c r="H89" s="144" t="s">
        <v>42</v>
      </c>
      <c r="I89" s="144"/>
      <c r="J89" s="144"/>
      <c r="K89" s="144" t="s">
        <v>4</v>
      </c>
      <c r="L89" s="144"/>
      <c r="M89" s="144"/>
      <c r="N89" s="169" t="s">
        <v>5</v>
      </c>
      <c r="O89" s="169"/>
      <c r="P89" s="169"/>
      <c r="Q89" s="170"/>
    </row>
    <row r="90" spans="4:17" ht="22.5" customHeight="1" x14ac:dyDescent="0.2">
      <c r="D90" s="171" t="s">
        <v>40</v>
      </c>
      <c r="E90" s="172"/>
      <c r="F90" s="172"/>
      <c r="G90" s="172"/>
      <c r="H90" s="175"/>
      <c r="I90" s="175"/>
      <c r="J90" s="175"/>
      <c r="K90" s="223" t="s">
        <v>43</v>
      </c>
      <c r="L90" s="223"/>
      <c r="M90" s="223"/>
      <c r="N90" s="146" t="s">
        <v>76</v>
      </c>
      <c r="O90" s="148" t="s">
        <v>68</v>
      </c>
      <c r="P90" s="148"/>
      <c r="Q90" s="149"/>
    </row>
    <row r="91" spans="4:17" ht="22.5" customHeight="1" x14ac:dyDescent="0.2">
      <c r="D91" s="173"/>
      <c r="E91" s="174"/>
      <c r="F91" s="174"/>
      <c r="G91" s="174"/>
      <c r="H91" s="176"/>
      <c r="I91" s="176"/>
      <c r="J91" s="176"/>
      <c r="K91" s="145" t="s">
        <v>44</v>
      </c>
      <c r="L91" s="145"/>
      <c r="M91" s="145"/>
      <c r="N91" s="147"/>
      <c r="O91" s="150"/>
      <c r="P91" s="150"/>
      <c r="Q91" s="151"/>
    </row>
    <row r="92" spans="4:17" ht="22.5" customHeight="1" x14ac:dyDescent="0.2">
      <c r="D92" s="230" t="s">
        <v>6</v>
      </c>
      <c r="E92" s="231"/>
      <c r="F92" s="231"/>
      <c r="G92" s="231"/>
      <c r="H92" s="175"/>
      <c r="I92" s="175"/>
      <c r="J92" s="175"/>
      <c r="K92" s="223" t="s">
        <v>43</v>
      </c>
      <c r="L92" s="223"/>
      <c r="M92" s="223"/>
      <c r="N92" s="146" t="s">
        <v>76</v>
      </c>
      <c r="O92" s="148" t="s">
        <v>68</v>
      </c>
      <c r="P92" s="148"/>
      <c r="Q92" s="149"/>
    </row>
    <row r="93" spans="4:17" ht="22.5" customHeight="1" x14ac:dyDescent="0.2">
      <c r="D93" s="173"/>
      <c r="E93" s="174"/>
      <c r="F93" s="174"/>
      <c r="G93" s="174"/>
      <c r="H93" s="176"/>
      <c r="I93" s="176"/>
      <c r="J93" s="176"/>
      <c r="K93" s="145" t="s">
        <v>44</v>
      </c>
      <c r="L93" s="145"/>
      <c r="M93" s="145"/>
      <c r="N93" s="147"/>
      <c r="O93" s="150"/>
      <c r="P93" s="150"/>
      <c r="Q93" s="151"/>
    </row>
    <row r="94" spans="4:17" ht="22.5" customHeight="1" x14ac:dyDescent="0.2">
      <c r="D94" s="230" t="s">
        <v>6</v>
      </c>
      <c r="E94" s="231"/>
      <c r="F94" s="231"/>
      <c r="G94" s="231"/>
      <c r="H94" s="175"/>
      <c r="I94" s="175"/>
      <c r="J94" s="175"/>
      <c r="K94" s="223" t="s">
        <v>43</v>
      </c>
      <c r="L94" s="223"/>
      <c r="M94" s="223"/>
      <c r="N94" s="146" t="s">
        <v>76</v>
      </c>
      <c r="O94" s="148" t="s">
        <v>68</v>
      </c>
      <c r="P94" s="148"/>
      <c r="Q94" s="149"/>
    </row>
    <row r="95" spans="4:17" ht="22.5" customHeight="1" x14ac:dyDescent="0.2">
      <c r="D95" s="173"/>
      <c r="E95" s="174"/>
      <c r="F95" s="174"/>
      <c r="G95" s="174"/>
      <c r="H95" s="176"/>
      <c r="I95" s="176"/>
      <c r="J95" s="176"/>
      <c r="K95" s="145" t="s">
        <v>44</v>
      </c>
      <c r="L95" s="145"/>
      <c r="M95" s="145"/>
      <c r="N95" s="147"/>
      <c r="O95" s="150"/>
      <c r="P95" s="150"/>
      <c r="Q95" s="151"/>
    </row>
    <row r="96" spans="4:17" ht="22.5" customHeight="1" x14ac:dyDescent="0.2">
      <c r="D96" s="230" t="s">
        <v>6</v>
      </c>
      <c r="E96" s="231"/>
      <c r="F96" s="231"/>
      <c r="G96" s="231"/>
      <c r="H96" s="175"/>
      <c r="I96" s="175"/>
      <c r="J96" s="175"/>
      <c r="K96" s="223" t="s">
        <v>43</v>
      </c>
      <c r="L96" s="223"/>
      <c r="M96" s="223"/>
      <c r="N96" s="146" t="s">
        <v>76</v>
      </c>
      <c r="O96" s="148" t="s">
        <v>68</v>
      </c>
      <c r="P96" s="148"/>
      <c r="Q96" s="149"/>
    </row>
    <row r="97" spans="4:17" ht="22.5" customHeight="1" thickBot="1" x14ac:dyDescent="0.25">
      <c r="D97" s="236"/>
      <c r="E97" s="237"/>
      <c r="F97" s="237"/>
      <c r="G97" s="237"/>
      <c r="H97" s="189"/>
      <c r="I97" s="189"/>
      <c r="J97" s="189"/>
      <c r="K97" s="201" t="s">
        <v>44</v>
      </c>
      <c r="L97" s="201"/>
      <c r="M97" s="201"/>
      <c r="N97" s="238"/>
      <c r="O97" s="234"/>
      <c r="P97" s="234"/>
      <c r="Q97" s="235"/>
    </row>
    <row r="98" spans="4:17" ht="22.5" customHeight="1" thickBot="1" x14ac:dyDescent="0.25">
      <c r="D98" s="152" t="s">
        <v>69</v>
      </c>
      <c r="E98" s="152"/>
      <c r="F98" s="152"/>
      <c r="G98" s="152"/>
      <c r="H98" s="152"/>
      <c r="I98" s="152"/>
      <c r="J98" s="152"/>
      <c r="K98" s="152"/>
      <c r="L98" s="152"/>
      <c r="M98" s="152"/>
      <c r="N98" s="152"/>
      <c r="O98" s="152"/>
      <c r="P98" s="152"/>
      <c r="Q98" s="152"/>
    </row>
    <row r="99" spans="4:17" ht="22.5" customHeight="1" x14ac:dyDescent="0.2">
      <c r="D99" s="177" t="s">
        <v>7</v>
      </c>
      <c r="E99" s="144"/>
      <c r="F99" s="144"/>
      <c r="G99" s="144" t="s">
        <v>8</v>
      </c>
      <c r="H99" s="144"/>
      <c r="I99" s="233" t="s">
        <v>9</v>
      </c>
      <c r="J99" s="233"/>
      <c r="K99" s="232" t="s">
        <v>10</v>
      </c>
      <c r="L99" s="232"/>
      <c r="M99" s="232"/>
      <c r="N99" s="144" t="s">
        <v>11</v>
      </c>
      <c r="O99" s="144"/>
      <c r="P99" s="144"/>
      <c r="Q99" s="188"/>
    </row>
    <row r="100" spans="4:17" ht="22.5" customHeight="1" x14ac:dyDescent="0.2">
      <c r="D100" s="74" t="s">
        <v>40</v>
      </c>
      <c r="E100" s="44"/>
      <c r="F100" s="63"/>
      <c r="G100" s="175"/>
      <c r="H100" s="175"/>
      <c r="I100" s="175"/>
      <c r="J100" s="175"/>
      <c r="K100" s="223" t="s">
        <v>43</v>
      </c>
      <c r="L100" s="223"/>
      <c r="M100" s="223"/>
      <c r="N100" s="197"/>
      <c r="O100" s="197"/>
      <c r="P100" s="197"/>
      <c r="Q100" s="198"/>
    </row>
    <row r="101" spans="4:17" ht="22.5" customHeight="1" x14ac:dyDescent="0.2">
      <c r="D101" s="73"/>
      <c r="E101" s="6"/>
      <c r="F101" s="64"/>
      <c r="G101" s="176"/>
      <c r="H101" s="176"/>
      <c r="I101" s="176"/>
      <c r="J101" s="176"/>
      <c r="K101" s="145" t="s">
        <v>44</v>
      </c>
      <c r="L101" s="145"/>
      <c r="M101" s="145"/>
      <c r="N101" s="212"/>
      <c r="O101" s="212"/>
      <c r="P101" s="212"/>
      <c r="Q101" s="213"/>
    </row>
    <row r="102" spans="4:17" ht="22.5" customHeight="1" x14ac:dyDescent="0.2">
      <c r="D102" s="74" t="s">
        <v>6</v>
      </c>
      <c r="E102" s="44"/>
      <c r="F102" s="63"/>
      <c r="G102" s="175"/>
      <c r="H102" s="175"/>
      <c r="I102" s="175"/>
      <c r="J102" s="175"/>
      <c r="K102" s="223" t="s">
        <v>43</v>
      </c>
      <c r="L102" s="223"/>
      <c r="M102" s="223"/>
      <c r="N102" s="197"/>
      <c r="O102" s="197"/>
      <c r="P102" s="197"/>
      <c r="Q102" s="198"/>
    </row>
    <row r="103" spans="4:17" ht="22.5" customHeight="1" x14ac:dyDescent="0.2">
      <c r="D103" s="38"/>
      <c r="E103" s="6"/>
      <c r="F103" s="64"/>
      <c r="G103" s="176"/>
      <c r="H103" s="176"/>
      <c r="I103" s="176"/>
      <c r="J103" s="176"/>
      <c r="K103" s="145" t="s">
        <v>44</v>
      </c>
      <c r="L103" s="145"/>
      <c r="M103" s="145"/>
      <c r="N103" s="212"/>
      <c r="O103" s="212"/>
      <c r="P103" s="212"/>
      <c r="Q103" s="213"/>
    </row>
    <row r="104" spans="4:17" ht="22.5" customHeight="1" x14ac:dyDescent="0.2">
      <c r="D104" s="74" t="s">
        <v>6</v>
      </c>
      <c r="E104" s="44"/>
      <c r="F104" s="63"/>
      <c r="G104" s="175"/>
      <c r="H104" s="175"/>
      <c r="I104" s="175"/>
      <c r="J104" s="175"/>
      <c r="K104" s="223" t="s">
        <v>43</v>
      </c>
      <c r="L104" s="223"/>
      <c r="M104" s="223"/>
      <c r="N104" s="197"/>
      <c r="O104" s="197"/>
      <c r="P104" s="197"/>
      <c r="Q104" s="198"/>
    </row>
    <row r="105" spans="4:17" ht="22.5" customHeight="1" thickBot="1" x14ac:dyDescent="0.25">
      <c r="D105" s="54"/>
      <c r="E105" s="55"/>
      <c r="F105" s="78"/>
      <c r="G105" s="189"/>
      <c r="H105" s="189"/>
      <c r="I105" s="189"/>
      <c r="J105" s="189"/>
      <c r="K105" s="201" t="s">
        <v>44</v>
      </c>
      <c r="L105" s="201"/>
      <c r="M105" s="201"/>
      <c r="N105" s="199"/>
      <c r="O105" s="199"/>
      <c r="P105" s="199"/>
      <c r="Q105" s="200"/>
    </row>
    <row r="106" spans="4:17" ht="22.5" customHeight="1" thickBot="1" x14ac:dyDescent="0.25">
      <c r="D106" s="152" t="s">
        <v>47</v>
      </c>
      <c r="E106" s="152"/>
      <c r="F106" s="152"/>
      <c r="G106" s="152"/>
      <c r="H106" s="152"/>
      <c r="I106" s="152"/>
      <c r="J106" s="152"/>
      <c r="K106" s="152"/>
      <c r="L106" s="152"/>
      <c r="M106" s="152"/>
      <c r="N106" s="152"/>
      <c r="O106" s="152"/>
      <c r="P106" s="152"/>
      <c r="Q106" s="152"/>
    </row>
    <row r="107" spans="4:17" ht="24" customHeight="1" x14ac:dyDescent="0.2">
      <c r="D107" s="177" t="s">
        <v>48</v>
      </c>
      <c r="E107" s="144"/>
      <c r="F107" s="144"/>
      <c r="G107" s="144"/>
      <c r="H107" s="144" t="s">
        <v>12</v>
      </c>
      <c r="I107" s="144"/>
      <c r="J107" s="239"/>
      <c r="K107" s="240" t="s">
        <v>48</v>
      </c>
      <c r="L107" s="144"/>
      <c r="M107" s="144"/>
      <c r="N107" s="144"/>
      <c r="O107" s="144" t="s">
        <v>12</v>
      </c>
      <c r="P107" s="144"/>
      <c r="Q107" s="188"/>
    </row>
    <row r="108" spans="4:17" ht="24" customHeight="1" x14ac:dyDescent="0.2">
      <c r="D108" s="192">
        <v>1</v>
      </c>
      <c r="E108" s="193"/>
      <c r="F108" s="193"/>
      <c r="G108" s="193"/>
      <c r="H108" s="190" t="s">
        <v>49</v>
      </c>
      <c r="I108" s="190"/>
      <c r="J108" s="194"/>
      <c r="K108" s="209">
        <f>D111+1</f>
        <v>5</v>
      </c>
      <c r="L108" s="193"/>
      <c r="M108" s="193"/>
      <c r="N108" s="193"/>
      <c r="O108" s="190" t="s">
        <v>49</v>
      </c>
      <c r="P108" s="190"/>
      <c r="Q108" s="191"/>
    </row>
    <row r="109" spans="4:17" ht="24" customHeight="1" x14ac:dyDescent="0.2">
      <c r="D109" s="192">
        <f>D108+1</f>
        <v>2</v>
      </c>
      <c r="E109" s="193"/>
      <c r="F109" s="193"/>
      <c r="G109" s="193"/>
      <c r="H109" s="195" t="s">
        <v>49</v>
      </c>
      <c r="I109" s="195"/>
      <c r="J109" s="206"/>
      <c r="K109" s="209">
        <f>K108+1</f>
        <v>6</v>
      </c>
      <c r="L109" s="193"/>
      <c r="M109" s="193"/>
      <c r="N109" s="193"/>
      <c r="O109" s="195" t="s">
        <v>49</v>
      </c>
      <c r="P109" s="195"/>
      <c r="Q109" s="196"/>
    </row>
    <row r="110" spans="4:17" ht="24" customHeight="1" x14ac:dyDescent="0.2">
      <c r="D110" s="192">
        <f>D109+1</f>
        <v>3</v>
      </c>
      <c r="E110" s="193"/>
      <c r="F110" s="193"/>
      <c r="G110" s="193"/>
      <c r="H110" s="195" t="s">
        <v>49</v>
      </c>
      <c r="I110" s="195"/>
      <c r="J110" s="206"/>
      <c r="K110" s="209">
        <f>K109+1</f>
        <v>7</v>
      </c>
      <c r="L110" s="193"/>
      <c r="M110" s="193"/>
      <c r="N110" s="193"/>
      <c r="O110" s="195" t="s">
        <v>49</v>
      </c>
      <c r="P110" s="195"/>
      <c r="Q110" s="196"/>
    </row>
    <row r="111" spans="4:17" ht="24" customHeight="1" thickBot="1" x14ac:dyDescent="0.25">
      <c r="D111" s="202">
        <f>D110+1</f>
        <v>4</v>
      </c>
      <c r="E111" s="203"/>
      <c r="F111" s="203"/>
      <c r="G111" s="203"/>
      <c r="H111" s="204" t="s">
        <v>49</v>
      </c>
      <c r="I111" s="204"/>
      <c r="J111" s="205"/>
      <c r="K111" s="207">
        <f>K110+1</f>
        <v>8</v>
      </c>
      <c r="L111" s="203"/>
      <c r="M111" s="203"/>
      <c r="N111" s="203"/>
      <c r="O111" s="204" t="s">
        <v>49</v>
      </c>
      <c r="P111" s="204"/>
      <c r="Q111" s="208"/>
    </row>
    <row r="112" spans="4:17" ht="22.5" customHeight="1" x14ac:dyDescent="0.25"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143" t="s">
        <v>60</v>
      </c>
      <c r="Q112" s="143"/>
    </row>
    <row r="113" spans="4:17" ht="22.5" customHeight="1" thickBot="1" x14ac:dyDescent="0.25">
      <c r="D113" s="152" t="s">
        <v>65</v>
      </c>
      <c r="E113" s="152"/>
      <c r="F113" s="152"/>
      <c r="G113" s="152"/>
      <c r="H113" s="152"/>
      <c r="I113" s="152"/>
      <c r="J113" s="152"/>
      <c r="K113" s="152"/>
      <c r="L113" s="152"/>
      <c r="M113" s="152"/>
      <c r="N113" s="152"/>
      <c r="O113" s="152"/>
      <c r="P113" s="152"/>
      <c r="Q113" s="152"/>
    </row>
    <row r="114" spans="4:17" ht="22.5" customHeight="1" x14ac:dyDescent="0.2">
      <c r="D114" s="177" t="s">
        <v>66</v>
      </c>
      <c r="E114" s="144"/>
      <c r="F114" s="144"/>
      <c r="G114" s="144"/>
      <c r="H114" s="144" t="s">
        <v>52</v>
      </c>
      <c r="I114" s="144"/>
      <c r="J114" s="239"/>
      <c r="K114" s="240" t="s">
        <v>66</v>
      </c>
      <c r="L114" s="144"/>
      <c r="M114" s="144"/>
      <c r="N114" s="144"/>
      <c r="O114" s="144" t="s">
        <v>52</v>
      </c>
      <c r="P114" s="144"/>
      <c r="Q114" s="188"/>
    </row>
    <row r="115" spans="4:17" ht="22.5" customHeight="1" x14ac:dyDescent="0.2">
      <c r="D115" s="192">
        <v>1</v>
      </c>
      <c r="E115" s="193"/>
      <c r="F115" s="193"/>
      <c r="G115" s="193"/>
      <c r="H115" s="190" t="s">
        <v>49</v>
      </c>
      <c r="I115" s="190"/>
      <c r="J115" s="194"/>
      <c r="K115" s="209">
        <f>D117+1</f>
        <v>4</v>
      </c>
      <c r="L115" s="193"/>
      <c r="M115" s="193"/>
      <c r="N115" s="193"/>
      <c r="O115" s="190" t="s">
        <v>49</v>
      </c>
      <c r="P115" s="190"/>
      <c r="Q115" s="191"/>
    </row>
    <row r="116" spans="4:17" ht="22.5" customHeight="1" x14ac:dyDescent="0.2">
      <c r="D116" s="192">
        <f>D115+1</f>
        <v>2</v>
      </c>
      <c r="E116" s="193"/>
      <c r="F116" s="193"/>
      <c r="G116" s="193"/>
      <c r="H116" s="195" t="s">
        <v>49</v>
      </c>
      <c r="I116" s="195"/>
      <c r="J116" s="206"/>
      <c r="K116" s="209">
        <f>K115+1</f>
        <v>5</v>
      </c>
      <c r="L116" s="193"/>
      <c r="M116" s="193"/>
      <c r="N116" s="193"/>
      <c r="O116" s="195" t="s">
        <v>49</v>
      </c>
      <c r="P116" s="195"/>
      <c r="Q116" s="196"/>
    </row>
    <row r="117" spans="4:17" ht="22.5" customHeight="1" thickBot="1" x14ac:dyDescent="0.25">
      <c r="D117" s="202">
        <f>D116+1</f>
        <v>3</v>
      </c>
      <c r="E117" s="203"/>
      <c r="F117" s="203"/>
      <c r="G117" s="203"/>
      <c r="H117" s="204" t="s">
        <v>49</v>
      </c>
      <c r="I117" s="204"/>
      <c r="J117" s="205"/>
      <c r="K117" s="207">
        <f>K116+1</f>
        <v>6</v>
      </c>
      <c r="L117" s="203"/>
      <c r="M117" s="203"/>
      <c r="N117" s="203"/>
      <c r="O117" s="204" t="s">
        <v>49</v>
      </c>
      <c r="P117" s="204"/>
      <c r="Q117" s="208"/>
    </row>
    <row r="118" spans="4:17" ht="22.5" customHeight="1" thickBot="1" x14ac:dyDescent="0.25">
      <c r="D118" s="222" t="s">
        <v>17</v>
      </c>
      <c r="E118" s="222"/>
      <c r="F118" s="222"/>
      <c r="G118" s="222"/>
      <c r="H118" s="222"/>
      <c r="I118" s="222"/>
      <c r="J118" s="222"/>
      <c r="K118" s="222"/>
      <c r="L118" s="222"/>
      <c r="M118" s="222"/>
      <c r="N118" s="222"/>
      <c r="O118" s="222"/>
      <c r="P118" s="222"/>
      <c r="Q118" s="222"/>
    </row>
    <row r="119" spans="4:17" ht="22.5" customHeight="1" x14ac:dyDescent="0.2">
      <c r="D119" s="8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10"/>
    </row>
    <row r="120" spans="4:17" ht="22.5" customHeight="1" x14ac:dyDescent="0.2">
      <c r="D120" s="11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3"/>
    </row>
    <row r="121" spans="4:17" ht="22.5" customHeight="1" x14ac:dyDescent="0.2">
      <c r="D121" s="11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3"/>
    </row>
    <row r="122" spans="4:17" ht="22.5" customHeight="1" x14ac:dyDescent="0.2">
      <c r="D122" s="11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3"/>
    </row>
    <row r="123" spans="4:17" ht="22.5" customHeight="1" thickBot="1" x14ac:dyDescent="0.25">
      <c r="D123" s="14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6"/>
    </row>
    <row r="124" spans="4:17" ht="22.5" customHeight="1" thickBot="1" x14ac:dyDescent="0.25">
      <c r="D124" s="178" t="s">
        <v>18</v>
      </c>
      <c r="E124" s="178"/>
      <c r="F124" s="178"/>
      <c r="G124" s="178"/>
      <c r="H124" s="178"/>
      <c r="I124" s="178"/>
      <c r="J124" s="178"/>
      <c r="K124" s="178"/>
      <c r="L124" s="178"/>
      <c r="M124" s="178"/>
      <c r="N124" s="178"/>
      <c r="O124" s="178"/>
      <c r="P124" s="178"/>
      <c r="Q124" s="178"/>
    </row>
    <row r="125" spans="4:17" ht="22.5" customHeight="1" x14ac:dyDescent="0.2">
      <c r="D125" s="179"/>
      <c r="E125" s="180"/>
      <c r="F125" s="180"/>
      <c r="G125" s="180"/>
      <c r="H125" s="180"/>
      <c r="I125" s="180"/>
      <c r="J125" s="180"/>
      <c r="K125" s="180"/>
      <c r="L125" s="180"/>
      <c r="M125" s="180"/>
      <c r="N125" s="180"/>
      <c r="O125" s="180"/>
      <c r="P125" s="180"/>
      <c r="Q125" s="181"/>
    </row>
    <row r="126" spans="4:17" ht="22.5" customHeight="1" x14ac:dyDescent="0.2">
      <c r="D126" s="182"/>
      <c r="E126" s="183"/>
      <c r="F126" s="183"/>
      <c r="G126" s="183"/>
      <c r="H126" s="183"/>
      <c r="I126" s="183"/>
      <c r="J126" s="183"/>
      <c r="K126" s="183"/>
      <c r="L126" s="183"/>
      <c r="M126" s="183"/>
      <c r="N126" s="183"/>
      <c r="O126" s="183"/>
      <c r="P126" s="183"/>
      <c r="Q126" s="184"/>
    </row>
    <row r="127" spans="4:17" ht="22.5" customHeight="1" x14ac:dyDescent="0.2">
      <c r="D127" s="182"/>
      <c r="E127" s="183"/>
      <c r="F127" s="183"/>
      <c r="G127" s="183"/>
      <c r="H127" s="183"/>
      <c r="I127" s="183"/>
      <c r="J127" s="183"/>
      <c r="K127" s="183"/>
      <c r="L127" s="183"/>
      <c r="M127" s="183"/>
      <c r="N127" s="183"/>
      <c r="O127" s="183"/>
      <c r="P127" s="183"/>
      <c r="Q127" s="184"/>
    </row>
    <row r="128" spans="4:17" ht="22.5" customHeight="1" x14ac:dyDescent="0.2">
      <c r="D128" s="182"/>
      <c r="E128" s="183"/>
      <c r="F128" s="183"/>
      <c r="G128" s="183"/>
      <c r="H128" s="183"/>
      <c r="I128" s="183"/>
      <c r="J128" s="183"/>
      <c r="K128" s="183"/>
      <c r="L128" s="183"/>
      <c r="M128" s="183"/>
      <c r="N128" s="183"/>
      <c r="O128" s="183"/>
      <c r="P128" s="183"/>
      <c r="Q128" s="184"/>
    </row>
    <row r="129" spans="4:17" ht="22.5" customHeight="1" x14ac:dyDescent="0.2">
      <c r="D129" s="182"/>
      <c r="E129" s="183"/>
      <c r="F129" s="183"/>
      <c r="G129" s="183"/>
      <c r="H129" s="183"/>
      <c r="I129" s="183"/>
      <c r="J129" s="183"/>
      <c r="K129" s="183"/>
      <c r="L129" s="183"/>
      <c r="M129" s="183"/>
      <c r="N129" s="183"/>
      <c r="O129" s="183"/>
      <c r="P129" s="183"/>
      <c r="Q129" s="184"/>
    </row>
    <row r="130" spans="4:17" ht="22.5" customHeight="1" thickBot="1" x14ac:dyDescent="0.25">
      <c r="D130" s="185"/>
      <c r="E130" s="186"/>
      <c r="F130" s="186"/>
      <c r="G130" s="186"/>
      <c r="H130" s="186"/>
      <c r="I130" s="186"/>
      <c r="J130" s="186"/>
      <c r="K130" s="186"/>
      <c r="L130" s="186"/>
      <c r="M130" s="186"/>
      <c r="N130" s="186"/>
      <c r="O130" s="186"/>
      <c r="P130" s="186"/>
      <c r="Q130" s="187"/>
    </row>
    <row r="131" spans="4:17" ht="22.5" customHeight="1" thickBot="1" x14ac:dyDescent="0.25">
      <c r="D131" s="46" t="s">
        <v>61</v>
      </c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</row>
    <row r="132" spans="4:17" ht="22.5" customHeight="1" x14ac:dyDescent="0.2">
      <c r="D132" s="261" t="s">
        <v>14</v>
      </c>
      <c r="E132" s="262"/>
      <c r="F132" s="262"/>
      <c r="G132" s="262"/>
      <c r="H132" s="262"/>
      <c r="I132" s="262"/>
      <c r="J132" s="262"/>
      <c r="K132" s="262" t="s">
        <v>15</v>
      </c>
      <c r="L132" s="262"/>
      <c r="M132" s="262"/>
      <c r="N132" s="262"/>
      <c r="O132" s="262"/>
      <c r="P132" s="262"/>
      <c r="Q132" s="263"/>
    </row>
    <row r="133" spans="4:17" ht="22.5" customHeight="1" x14ac:dyDescent="0.2">
      <c r="D133" s="264"/>
      <c r="E133" s="265"/>
      <c r="F133" s="265"/>
      <c r="G133" s="265"/>
      <c r="H133" s="265"/>
      <c r="I133" s="265"/>
      <c r="J133" s="160"/>
      <c r="K133" s="159"/>
      <c r="L133" s="265"/>
      <c r="M133" s="265"/>
      <c r="N133" s="265"/>
      <c r="O133" s="265"/>
      <c r="P133" s="265"/>
      <c r="Q133" s="266"/>
    </row>
    <row r="134" spans="4:17" ht="22.5" customHeight="1" x14ac:dyDescent="0.2">
      <c r="D134" s="267" t="s">
        <v>37</v>
      </c>
      <c r="E134" s="268"/>
      <c r="F134" s="268"/>
      <c r="G134" s="268"/>
      <c r="H134" s="268"/>
      <c r="I134" s="268"/>
      <c r="J134" s="268"/>
      <c r="K134" s="268" t="s">
        <v>16</v>
      </c>
      <c r="L134" s="268"/>
      <c r="M134" s="268"/>
      <c r="N134" s="268"/>
      <c r="O134" s="268"/>
      <c r="P134" s="268"/>
      <c r="Q134" s="269"/>
    </row>
    <row r="135" spans="4:17" ht="22.5" customHeight="1" x14ac:dyDescent="0.2">
      <c r="D135" s="267"/>
      <c r="E135" s="268"/>
      <c r="F135" s="268"/>
      <c r="G135" s="268"/>
      <c r="H135" s="268"/>
      <c r="I135" s="268"/>
      <c r="J135" s="268"/>
      <c r="K135" s="268"/>
      <c r="L135" s="268"/>
      <c r="M135" s="268"/>
      <c r="N135" s="268"/>
      <c r="O135" s="268"/>
      <c r="P135" s="268"/>
      <c r="Q135" s="269"/>
    </row>
    <row r="136" spans="4:17" ht="22.5" customHeight="1" x14ac:dyDescent="0.2">
      <c r="D136" s="241" t="s">
        <v>67</v>
      </c>
      <c r="E136" s="242"/>
      <c r="F136" s="242"/>
      <c r="G136" s="242"/>
      <c r="H136" s="242"/>
      <c r="I136" s="242"/>
      <c r="J136" s="242"/>
      <c r="K136" s="242"/>
      <c r="L136" s="242"/>
      <c r="M136" s="242"/>
      <c r="N136" s="242"/>
      <c r="O136" s="242"/>
      <c r="P136" s="242"/>
      <c r="Q136" s="243"/>
    </row>
    <row r="137" spans="4:17" ht="22.5" customHeight="1" x14ac:dyDescent="0.2">
      <c r="D137" s="182"/>
      <c r="E137" s="183"/>
      <c r="F137" s="183"/>
      <c r="G137" s="183"/>
      <c r="H137" s="183"/>
      <c r="I137" s="183"/>
      <c r="J137" s="183"/>
      <c r="K137" s="183"/>
      <c r="L137" s="183"/>
      <c r="M137" s="183"/>
      <c r="N137" s="183"/>
      <c r="O137" s="183"/>
      <c r="P137" s="183"/>
      <c r="Q137" s="184"/>
    </row>
    <row r="138" spans="4:17" ht="22.5" customHeight="1" x14ac:dyDescent="0.2">
      <c r="D138" s="214" t="s">
        <v>62</v>
      </c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6"/>
    </row>
    <row r="139" spans="4:17" ht="22.5" customHeight="1" x14ac:dyDescent="0.2">
      <c r="D139" s="210" t="s">
        <v>63</v>
      </c>
      <c r="E139" s="152"/>
      <c r="F139" s="152"/>
      <c r="G139" s="152"/>
      <c r="H139" s="152"/>
      <c r="I139" s="152"/>
      <c r="J139" s="152"/>
      <c r="K139" s="152"/>
      <c r="L139" s="152"/>
      <c r="M139" s="152"/>
      <c r="N139" s="152"/>
      <c r="O139" s="152"/>
      <c r="P139" s="152"/>
      <c r="Q139" s="211"/>
    </row>
    <row r="140" spans="4:17" ht="22.5" customHeight="1" x14ac:dyDescent="0.2">
      <c r="D140" s="210" t="s">
        <v>64</v>
      </c>
      <c r="E140" s="152"/>
      <c r="F140" s="152"/>
      <c r="G140" s="152"/>
      <c r="H140" s="152"/>
      <c r="I140" s="152"/>
      <c r="J140" s="48"/>
      <c r="K140" s="48"/>
      <c r="L140" s="48"/>
      <c r="M140" s="48"/>
      <c r="N140" s="48"/>
      <c r="O140" s="48"/>
      <c r="P140" s="48"/>
      <c r="Q140" s="52"/>
    </row>
    <row r="141" spans="4:17" ht="35.25" customHeight="1" thickBot="1" x14ac:dyDescent="0.25">
      <c r="D141" s="65"/>
      <c r="E141" s="66"/>
      <c r="F141" s="66"/>
      <c r="G141" s="55" t="s">
        <v>58</v>
      </c>
      <c r="H141" s="55"/>
      <c r="I141" s="66"/>
      <c r="J141" s="55" t="s">
        <v>38</v>
      </c>
      <c r="K141" s="55"/>
      <c r="L141" s="55"/>
      <c r="M141" s="55"/>
      <c r="N141" s="55"/>
      <c r="O141" s="55"/>
      <c r="P141" s="55"/>
      <c r="Q141" s="75"/>
    </row>
    <row r="142" spans="4:17" ht="10.5" customHeight="1" thickBot="1" x14ac:dyDescent="0.25">
      <c r="D142" s="68"/>
      <c r="E142" s="68"/>
      <c r="F142" s="68"/>
      <c r="G142" s="68"/>
      <c r="H142" s="68"/>
      <c r="I142" s="68"/>
      <c r="J142" s="68"/>
      <c r="K142" s="76"/>
      <c r="L142" s="76"/>
      <c r="M142" s="76"/>
      <c r="N142" s="76"/>
      <c r="O142" s="76"/>
      <c r="P142" s="76"/>
      <c r="Q142" s="76"/>
    </row>
    <row r="143" spans="4:17" ht="13.2" x14ac:dyDescent="0.2">
      <c r="D143" s="1"/>
      <c r="E143" s="2"/>
      <c r="F143" s="2"/>
      <c r="G143" s="2"/>
      <c r="H143" s="2"/>
      <c r="I143" s="2"/>
      <c r="J143" s="2"/>
      <c r="K143" s="46"/>
      <c r="L143" s="46"/>
      <c r="M143" s="46"/>
      <c r="N143" s="46"/>
      <c r="O143" s="46"/>
      <c r="P143" s="46"/>
      <c r="Q143" s="77"/>
    </row>
    <row r="144" spans="4:17" ht="22.5" customHeight="1" x14ac:dyDescent="0.2">
      <c r="D144" s="210" t="s">
        <v>57</v>
      </c>
      <c r="E144" s="152"/>
      <c r="F144" s="152"/>
      <c r="G144" s="152"/>
      <c r="H144" s="152"/>
      <c r="I144" s="152"/>
      <c r="J144" s="152"/>
      <c r="K144" s="152"/>
      <c r="L144" s="152"/>
      <c r="M144" s="152"/>
      <c r="N144" s="152"/>
      <c r="O144" s="152"/>
      <c r="P144" s="152"/>
      <c r="Q144" s="211"/>
    </row>
    <row r="145" spans="4:17" ht="22.5" customHeight="1" x14ac:dyDescent="0.2">
      <c r="D145" s="210" t="s">
        <v>56</v>
      </c>
      <c r="E145" s="152"/>
      <c r="F145" s="152"/>
      <c r="G145" s="152"/>
      <c r="H145" s="152"/>
      <c r="I145" s="152"/>
      <c r="J145" s="152"/>
      <c r="K145" s="152"/>
      <c r="L145" s="152"/>
      <c r="M145" s="152"/>
      <c r="N145" s="152"/>
      <c r="O145" s="152"/>
      <c r="P145" s="152"/>
      <c r="Q145" s="211"/>
    </row>
    <row r="146" spans="4:17" ht="13.2" x14ac:dyDescent="0.2">
      <c r="D146" s="58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60"/>
    </row>
    <row r="147" spans="4:17" ht="22.5" customHeight="1" x14ac:dyDescent="0.2">
      <c r="D147" s="210" t="str">
        <f>"　　　　平成"&amp;DBCS(A76)&amp;"年　　　月　　　日"</f>
        <v>　　　　平成令和７年度年　　　月　　　日</v>
      </c>
      <c r="E147" s="152"/>
      <c r="F147" s="152"/>
      <c r="G147" s="152"/>
      <c r="H147" s="152"/>
      <c r="I147" s="152"/>
      <c r="J147" s="152"/>
      <c r="K147" s="152"/>
      <c r="L147" s="152"/>
      <c r="M147" s="152"/>
      <c r="N147" s="152"/>
      <c r="O147" s="152"/>
      <c r="P147" s="152"/>
      <c r="Q147" s="211"/>
    </row>
    <row r="148" spans="4:17" ht="13.2" x14ac:dyDescent="0.2">
      <c r="D148" s="244" t="s">
        <v>59</v>
      </c>
      <c r="E148" s="245"/>
      <c r="F148" s="245"/>
      <c r="G148" s="245"/>
      <c r="H148" s="245"/>
      <c r="I148" s="245"/>
      <c r="J148" s="245"/>
      <c r="K148" s="245"/>
      <c r="L148" s="245"/>
      <c r="M148" s="245"/>
      <c r="N148" s="245"/>
      <c r="O148" s="245"/>
      <c r="P148" s="245"/>
      <c r="Q148" s="246"/>
    </row>
    <row r="149" spans="4:17" ht="23.25" customHeight="1" x14ac:dyDescent="0.2">
      <c r="D149" s="244"/>
      <c r="E149" s="245"/>
      <c r="F149" s="245"/>
      <c r="G149" s="245"/>
      <c r="H149" s="245"/>
      <c r="I149" s="245"/>
      <c r="J149" s="245"/>
      <c r="K149" s="245"/>
      <c r="L149" s="245"/>
      <c r="M149" s="245"/>
      <c r="N149" s="245"/>
      <c r="O149" s="245"/>
      <c r="P149" s="245"/>
      <c r="Q149" s="246"/>
    </row>
    <row r="150" spans="4:17" ht="13.8" thickBot="1" x14ac:dyDescent="0.25">
      <c r="D150" s="3"/>
      <c r="E150" s="4"/>
      <c r="F150" s="4"/>
      <c r="G150" s="4"/>
      <c r="H150" s="4"/>
      <c r="I150" s="4"/>
      <c r="J150" s="4"/>
      <c r="K150" s="61"/>
      <c r="L150" s="61"/>
      <c r="M150" s="61"/>
      <c r="N150" s="61"/>
      <c r="O150" s="61"/>
      <c r="P150" s="61"/>
      <c r="Q150" s="62"/>
    </row>
  </sheetData>
  <mergeCells count="224">
    <mergeCell ref="D76:O76"/>
    <mergeCell ref="P76:Q76"/>
    <mergeCell ref="D144:Q144"/>
    <mergeCell ref="D145:Q145"/>
    <mergeCell ref="D147:Q147"/>
    <mergeCell ref="D148:Q149"/>
    <mergeCell ref="D134:J135"/>
    <mergeCell ref="K134:Q135"/>
    <mergeCell ref="D136:Q137"/>
    <mergeCell ref="D138:Q138"/>
    <mergeCell ref="D139:Q139"/>
    <mergeCell ref="D140:I140"/>
    <mergeCell ref="D118:Q118"/>
    <mergeCell ref="D124:Q124"/>
    <mergeCell ref="D125:Q130"/>
    <mergeCell ref="D132:J132"/>
    <mergeCell ref="K132:Q132"/>
    <mergeCell ref="D133:J133"/>
    <mergeCell ref="K133:Q133"/>
    <mergeCell ref="D116:G116"/>
    <mergeCell ref="H116:J116"/>
    <mergeCell ref="K116:N116"/>
    <mergeCell ref="O116:Q116"/>
    <mergeCell ref="D117:G117"/>
    <mergeCell ref="H117:J117"/>
    <mergeCell ref="K117:N117"/>
    <mergeCell ref="O117:Q117"/>
    <mergeCell ref="D114:G114"/>
    <mergeCell ref="H114:J114"/>
    <mergeCell ref="K114:N114"/>
    <mergeCell ref="O114:Q114"/>
    <mergeCell ref="D115:G115"/>
    <mergeCell ref="H115:J115"/>
    <mergeCell ref="K115:N115"/>
    <mergeCell ref="O115:Q115"/>
    <mergeCell ref="D111:G111"/>
    <mergeCell ref="H111:J111"/>
    <mergeCell ref="K111:N111"/>
    <mergeCell ref="O111:Q111"/>
    <mergeCell ref="P112:Q112"/>
    <mergeCell ref="D113:Q113"/>
    <mergeCell ref="D109:G109"/>
    <mergeCell ref="H109:J109"/>
    <mergeCell ref="K109:N109"/>
    <mergeCell ref="O109:Q109"/>
    <mergeCell ref="D110:G110"/>
    <mergeCell ref="H110:J110"/>
    <mergeCell ref="K110:N110"/>
    <mergeCell ref="O110:Q110"/>
    <mergeCell ref="D107:G107"/>
    <mergeCell ref="H107:J107"/>
    <mergeCell ref="K107:N107"/>
    <mergeCell ref="O107:Q107"/>
    <mergeCell ref="D108:G108"/>
    <mergeCell ref="H108:J108"/>
    <mergeCell ref="K108:N108"/>
    <mergeCell ref="O108:Q108"/>
    <mergeCell ref="G104:H105"/>
    <mergeCell ref="I104:J105"/>
    <mergeCell ref="K104:M104"/>
    <mergeCell ref="N104:Q105"/>
    <mergeCell ref="K105:M105"/>
    <mergeCell ref="D106:Q106"/>
    <mergeCell ref="G100:H101"/>
    <mergeCell ref="I100:J101"/>
    <mergeCell ref="K100:M100"/>
    <mergeCell ref="N100:Q101"/>
    <mergeCell ref="K101:M101"/>
    <mergeCell ref="G102:H103"/>
    <mergeCell ref="I102:J103"/>
    <mergeCell ref="K102:M102"/>
    <mergeCell ref="N102:Q103"/>
    <mergeCell ref="K103:M103"/>
    <mergeCell ref="D98:Q98"/>
    <mergeCell ref="D99:F99"/>
    <mergeCell ref="G99:H99"/>
    <mergeCell ref="I99:J99"/>
    <mergeCell ref="K99:M99"/>
    <mergeCell ref="N99:Q99"/>
    <mergeCell ref="D96:G97"/>
    <mergeCell ref="H96:J97"/>
    <mergeCell ref="K96:M96"/>
    <mergeCell ref="N96:N97"/>
    <mergeCell ref="O96:Q97"/>
    <mergeCell ref="K97:M97"/>
    <mergeCell ref="D94:G95"/>
    <mergeCell ref="H94:J95"/>
    <mergeCell ref="K94:M94"/>
    <mergeCell ref="N94:N95"/>
    <mergeCell ref="O94:Q95"/>
    <mergeCell ref="K95:M95"/>
    <mergeCell ref="D92:G93"/>
    <mergeCell ref="H92:J93"/>
    <mergeCell ref="K92:M92"/>
    <mergeCell ref="N92:N93"/>
    <mergeCell ref="O92:Q93"/>
    <mergeCell ref="K93:M93"/>
    <mergeCell ref="D90:G91"/>
    <mergeCell ref="H90:J91"/>
    <mergeCell ref="K90:M90"/>
    <mergeCell ref="N90:N91"/>
    <mergeCell ref="O90:Q91"/>
    <mergeCell ref="K91:M91"/>
    <mergeCell ref="K77:L78"/>
    <mergeCell ref="M77:Q78"/>
    <mergeCell ref="J78:J80"/>
    <mergeCell ref="K79:L80"/>
    <mergeCell ref="D88:Q88"/>
    <mergeCell ref="D89:G89"/>
    <mergeCell ref="H89:J89"/>
    <mergeCell ref="K89:M89"/>
    <mergeCell ref="N89:Q89"/>
    <mergeCell ref="D69:Q69"/>
    <mergeCell ref="D70:Q70"/>
    <mergeCell ref="D72:Q72"/>
    <mergeCell ref="D73:Q74"/>
    <mergeCell ref="D59:J60"/>
    <mergeCell ref="K59:Q60"/>
    <mergeCell ref="D61:Q62"/>
    <mergeCell ref="D63:Q63"/>
    <mergeCell ref="D64:Q64"/>
    <mergeCell ref="D65:I65"/>
    <mergeCell ref="D43:Q43"/>
    <mergeCell ref="D49:Q49"/>
    <mergeCell ref="D50:Q55"/>
    <mergeCell ref="D57:J57"/>
    <mergeCell ref="K57:Q57"/>
    <mergeCell ref="D58:J58"/>
    <mergeCell ref="K58:Q58"/>
    <mergeCell ref="D41:G41"/>
    <mergeCell ref="H41:J41"/>
    <mergeCell ref="K41:N41"/>
    <mergeCell ref="O41:Q41"/>
    <mergeCell ref="D42:G42"/>
    <mergeCell ref="H42:J42"/>
    <mergeCell ref="K42:N42"/>
    <mergeCell ref="O42:Q42"/>
    <mergeCell ref="D39:G39"/>
    <mergeCell ref="H39:J39"/>
    <mergeCell ref="K39:N39"/>
    <mergeCell ref="O39:Q39"/>
    <mergeCell ref="D40:G40"/>
    <mergeCell ref="H40:J40"/>
    <mergeCell ref="K40:N40"/>
    <mergeCell ref="O40:Q40"/>
    <mergeCell ref="D36:G36"/>
    <mergeCell ref="H36:J36"/>
    <mergeCell ref="K36:N36"/>
    <mergeCell ref="O36:Q36"/>
    <mergeCell ref="P37:Q37"/>
    <mergeCell ref="D38:Q38"/>
    <mergeCell ref="D34:G34"/>
    <mergeCell ref="H34:J34"/>
    <mergeCell ref="K34:N34"/>
    <mergeCell ref="O34:Q34"/>
    <mergeCell ref="D35:G35"/>
    <mergeCell ref="H35:J35"/>
    <mergeCell ref="K35:N35"/>
    <mergeCell ref="O35:Q35"/>
    <mergeCell ref="D32:G32"/>
    <mergeCell ref="H32:J32"/>
    <mergeCell ref="K32:N32"/>
    <mergeCell ref="O32:Q32"/>
    <mergeCell ref="D33:G33"/>
    <mergeCell ref="H33:J33"/>
    <mergeCell ref="K33:N33"/>
    <mergeCell ref="O33:Q33"/>
    <mergeCell ref="G29:H30"/>
    <mergeCell ref="I29:J30"/>
    <mergeCell ref="K29:M29"/>
    <mergeCell ref="N29:Q30"/>
    <mergeCell ref="K30:M30"/>
    <mergeCell ref="D31:Q31"/>
    <mergeCell ref="G25:H26"/>
    <mergeCell ref="I25:J26"/>
    <mergeCell ref="K25:M25"/>
    <mergeCell ref="N25:Q26"/>
    <mergeCell ref="K26:M26"/>
    <mergeCell ref="G27:H28"/>
    <mergeCell ref="I27:J28"/>
    <mergeCell ref="K27:M27"/>
    <mergeCell ref="N27:Q28"/>
    <mergeCell ref="K28:M28"/>
    <mergeCell ref="D23:Q23"/>
    <mergeCell ref="D24:F24"/>
    <mergeCell ref="G24:H24"/>
    <mergeCell ref="I24:J24"/>
    <mergeCell ref="K24:M24"/>
    <mergeCell ref="N24:Q24"/>
    <mergeCell ref="D21:G22"/>
    <mergeCell ref="H21:J22"/>
    <mergeCell ref="K21:M21"/>
    <mergeCell ref="N21:N22"/>
    <mergeCell ref="O21:Q22"/>
    <mergeCell ref="K22:M22"/>
    <mergeCell ref="D15:G16"/>
    <mergeCell ref="H15:J16"/>
    <mergeCell ref="K15:M15"/>
    <mergeCell ref="N15:N16"/>
    <mergeCell ref="O15:Q16"/>
    <mergeCell ref="D19:G20"/>
    <mergeCell ref="H19:J20"/>
    <mergeCell ref="K19:M19"/>
    <mergeCell ref="N19:N20"/>
    <mergeCell ref="O19:Q20"/>
    <mergeCell ref="K20:M20"/>
    <mergeCell ref="K16:M16"/>
    <mergeCell ref="D17:G18"/>
    <mergeCell ref="H17:J18"/>
    <mergeCell ref="K17:M17"/>
    <mergeCell ref="N17:N18"/>
    <mergeCell ref="O17:Q18"/>
    <mergeCell ref="K18:M18"/>
    <mergeCell ref="P1:Q1"/>
    <mergeCell ref="K2:L3"/>
    <mergeCell ref="M2:Q3"/>
    <mergeCell ref="J3:J5"/>
    <mergeCell ref="K4:L5"/>
    <mergeCell ref="D13:Q13"/>
    <mergeCell ref="D14:G14"/>
    <mergeCell ref="H14:J14"/>
    <mergeCell ref="K14:M14"/>
    <mergeCell ref="N14:Q14"/>
    <mergeCell ref="D1:O1"/>
  </mergeCells>
  <phoneticPr fontId="1"/>
  <printOptions horizontalCentered="1"/>
  <pageMargins left="0.39370078740157483" right="0.39370078740157483" top="0.59055118110236227" bottom="0.39370078740157483" header="0.19685039370078741" footer="0.19685039370078741"/>
  <pageSetup paperSize="9" orientation="portrait" r:id="rId1"/>
  <headerFooter alignWithMargins="0"/>
  <rowBreaks count="2" manualBreakCount="2">
    <brk id="36" min="3" max="16" man="1"/>
    <brk id="111" min="3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試験区分</vt:lpstr>
      <vt:lpstr>受験票</vt:lpstr>
      <vt:lpstr>申込書</vt:lpstr>
      <vt:lpstr>特別_受験票</vt:lpstr>
      <vt:lpstr>特別_申込書</vt:lpstr>
      <vt:lpstr>受験票!Print_Area</vt:lpstr>
      <vt:lpstr>申込書!Print_Area</vt:lpstr>
      <vt:lpstr>特別_受験票!Print_Area</vt:lpstr>
      <vt:lpstr>特別_申込書!Print_Area</vt:lpstr>
    </vt:vector>
  </TitlesOfParts>
  <Company>西川町役場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西川町役場</dc:creator>
  <cp:lastModifiedBy>黒田 宜雄</cp:lastModifiedBy>
  <cp:lastPrinted>2025-04-25T03:02:35Z</cp:lastPrinted>
  <dcterms:created xsi:type="dcterms:W3CDTF">1998-05-14T06:12:20Z</dcterms:created>
  <dcterms:modified xsi:type="dcterms:W3CDTF">2025-05-16T08:34:43Z</dcterms:modified>
</cp:coreProperties>
</file>