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8330" windowHeight="9900" activeTab="2"/>
  </bookViews>
  <sheets>
    <sheet name="試験区分" sheetId="6" r:id="rId1"/>
    <sheet name="受験票" sheetId="4" r:id="rId2"/>
    <sheet name="申込書" sheetId="5" r:id="rId3"/>
  </sheets>
  <definedNames>
    <definedName name="_xlnm.Print_Area" localSheetId="1">受験票!$D$55:$V$81</definedName>
    <definedName name="_xlnm.Print_Area" localSheetId="2">申込書!$D$1:$Q$75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5" l="1"/>
  <c r="D1" i="5" l="1"/>
  <c r="Q67" i="4" l="1"/>
  <c r="B6" i="4" l="1"/>
  <c r="Q94" i="4" l="1"/>
  <c r="Q93" i="4"/>
  <c r="Q92" i="4"/>
  <c r="Q148" i="4" l="1"/>
  <c r="Q147" i="4"/>
  <c r="Q146" i="4"/>
  <c r="O154" i="4" l="1"/>
  <c r="O153" i="4"/>
  <c r="Q150" i="4"/>
  <c r="O127" i="4"/>
  <c r="O126" i="4"/>
  <c r="Q123" i="4"/>
  <c r="Q121" i="4"/>
  <c r="Q120" i="4"/>
  <c r="Q119" i="4"/>
  <c r="O100" i="4"/>
  <c r="O99" i="4"/>
  <c r="O73" i="4"/>
  <c r="O72" i="4"/>
  <c r="G6" i="4" l="1"/>
  <c r="Q6" i="4" s="1"/>
  <c r="O46" i="4" l="1"/>
  <c r="O45" i="4"/>
  <c r="Q40" i="4"/>
  <c r="Q39" i="4"/>
  <c r="Q38" i="4"/>
  <c r="D28" i="4"/>
  <c r="D55" i="4" s="1"/>
  <c r="N55" i="4" l="1"/>
  <c r="D82" i="4"/>
  <c r="N82" i="4" l="1"/>
  <c r="D109" i="4"/>
  <c r="N109" i="4" l="1"/>
  <c r="D136" i="4"/>
  <c r="N136" i="4" s="1"/>
  <c r="A33" i="4"/>
  <c r="N28" i="4"/>
  <c r="B33" i="4" l="1"/>
  <c r="G33" i="4" s="1"/>
  <c r="Q33" i="4" s="1"/>
  <c r="N1" i="4"/>
  <c r="M2" i="5" l="1"/>
  <c r="B60" i="4"/>
  <c r="G60" i="4" s="1"/>
  <c r="Q60" i="4" s="1"/>
  <c r="B87" i="4" l="1"/>
  <c r="G87" i="4" s="1"/>
  <c r="Q87" i="4" s="1"/>
  <c r="B114" i="4" l="1"/>
  <c r="G114" i="4" s="1"/>
  <c r="Q114" i="4" s="1"/>
  <c r="B141" i="4"/>
  <c r="G141" i="4" s="1"/>
  <c r="Q141" i="4" s="1"/>
</calcChain>
</file>

<file path=xl/sharedStrings.xml><?xml version="1.0" encoding="utf-8"?>
<sst xmlns="http://schemas.openxmlformats.org/spreadsheetml/2006/main" count="288" uniqueCount="113">
  <si>
    <t>ふりがな</t>
    <phoneticPr fontId="1"/>
  </si>
  <si>
    <t>氏　名</t>
    <rPh sb="0" eb="3">
      <t>シメイ</t>
    </rPh>
    <phoneticPr fontId="1"/>
  </si>
  <si>
    <t>受験番号</t>
    <rPh sb="0" eb="2">
      <t>ジュケン</t>
    </rPh>
    <rPh sb="2" eb="4">
      <t>バンゴウ</t>
    </rPh>
    <phoneticPr fontId="1"/>
  </si>
  <si>
    <t>※</t>
    <phoneticPr fontId="1"/>
  </si>
  <si>
    <t>在学期間</t>
    <rPh sb="0" eb="4">
      <t>ザイガクキカン</t>
    </rPh>
    <phoneticPr fontId="1"/>
  </si>
  <si>
    <t>修学区分</t>
    <rPh sb="0" eb="2">
      <t>シュウガク</t>
    </rPh>
    <rPh sb="2" eb="4">
      <t>クブン</t>
    </rPh>
    <phoneticPr fontId="1"/>
  </si>
  <si>
    <t>その前</t>
    <rPh sb="0" eb="3">
      <t>ソノマエ</t>
    </rPh>
    <phoneticPr fontId="1"/>
  </si>
  <si>
    <t>勤務先名</t>
    <rPh sb="0" eb="3">
      <t>キンムサキ</t>
    </rPh>
    <rPh sb="3" eb="4">
      <t>メイ</t>
    </rPh>
    <phoneticPr fontId="1"/>
  </si>
  <si>
    <t>所在地</t>
    <rPh sb="0" eb="3">
      <t>ショザイチ</t>
    </rPh>
    <phoneticPr fontId="1"/>
  </si>
  <si>
    <t>職務内容</t>
    <rPh sb="0" eb="2">
      <t>ショクム</t>
    </rPh>
    <rPh sb="2" eb="4">
      <t>ナイヨウ</t>
    </rPh>
    <phoneticPr fontId="1"/>
  </si>
  <si>
    <t>在職期間</t>
    <rPh sb="0" eb="2">
      <t>ザイショク</t>
    </rPh>
    <rPh sb="2" eb="4">
      <t>キカン</t>
    </rPh>
    <phoneticPr fontId="1"/>
  </si>
  <si>
    <t>退職理由</t>
    <rPh sb="0" eb="2">
      <t>タイショク</t>
    </rPh>
    <rPh sb="2" eb="4">
      <t>リユウ</t>
    </rPh>
    <phoneticPr fontId="1"/>
  </si>
  <si>
    <t>取得年月日</t>
    <rPh sb="0" eb="2">
      <t>シュトク</t>
    </rPh>
    <rPh sb="2" eb="3">
      <t>ネン</t>
    </rPh>
    <rPh sb="3" eb="4">
      <t>ツキ</t>
    </rPh>
    <rPh sb="4" eb="5">
      <t>ヒ</t>
    </rPh>
    <phoneticPr fontId="1"/>
  </si>
  <si>
    <t>職    種</t>
    <rPh sb="0" eb="1">
      <t>ショク</t>
    </rPh>
    <rPh sb="5" eb="6">
      <t>タネ</t>
    </rPh>
    <phoneticPr fontId="1"/>
  </si>
  <si>
    <t>得意学科</t>
    <rPh sb="0" eb="2">
      <t>トクイ</t>
    </rPh>
    <rPh sb="2" eb="4">
      <t>ガッカ</t>
    </rPh>
    <phoneticPr fontId="1"/>
  </si>
  <si>
    <t>不得意学科</t>
    <rPh sb="0" eb="3">
      <t>フトクイ</t>
    </rPh>
    <rPh sb="3" eb="5">
      <t>ガッカ</t>
    </rPh>
    <phoneticPr fontId="1"/>
  </si>
  <si>
    <t>志望の動機</t>
    <rPh sb="0" eb="2">
      <t>シボウ</t>
    </rPh>
    <rPh sb="3" eb="5">
      <t>ドウキ</t>
    </rPh>
    <phoneticPr fontId="1"/>
  </si>
  <si>
    <t>自己PR</t>
    <rPh sb="0" eb="2">
      <t>ジコ</t>
    </rPh>
    <phoneticPr fontId="1"/>
  </si>
  <si>
    <t>氏名</t>
    <rPh sb="0" eb="2">
      <t>シメイ</t>
    </rPh>
    <phoneticPr fontId="1"/>
  </si>
  <si>
    <t>西川町職員採用試験</t>
    <rPh sb="0" eb="3">
      <t>ニシカワマチ</t>
    </rPh>
    <rPh sb="3" eb="5">
      <t>ショクイン</t>
    </rPh>
    <rPh sb="5" eb="7">
      <t>サイヨウ</t>
    </rPh>
    <rPh sb="7" eb="9">
      <t>シケン</t>
    </rPh>
    <phoneticPr fontId="1"/>
  </si>
  <si>
    <t>【写真票】</t>
    <rPh sb="1" eb="3">
      <t>シャシン</t>
    </rPh>
    <rPh sb="3" eb="4">
      <t>ヒョウ</t>
    </rPh>
    <phoneticPr fontId="1"/>
  </si>
  <si>
    <t>試験区分</t>
    <rPh sb="0" eb="2">
      <t>シケン</t>
    </rPh>
    <rPh sb="2" eb="4">
      <t>クブン</t>
    </rPh>
    <phoneticPr fontId="1"/>
  </si>
  <si>
    <t>持ち物</t>
    <rPh sb="0" eb="1">
      <t>モ</t>
    </rPh>
    <rPh sb="2" eb="3">
      <t>モノ</t>
    </rPh>
    <phoneticPr fontId="1"/>
  </si>
  <si>
    <t>注意事項</t>
    <rPh sb="0" eb="2">
      <t>チュウイ</t>
    </rPh>
    <rPh sb="2" eb="4">
      <t>ジコウ</t>
    </rPh>
    <phoneticPr fontId="1"/>
  </si>
  <si>
    <t>【写真欄】</t>
    <rPh sb="1" eb="3">
      <t>シャシン</t>
    </rPh>
    <rPh sb="3" eb="4">
      <t>ラン</t>
    </rPh>
    <phoneticPr fontId="1"/>
  </si>
  <si>
    <t>【受験票】</t>
    <rPh sb="1" eb="3">
      <t>ジュケン</t>
    </rPh>
    <rPh sb="3" eb="4">
      <t>ヒョウ</t>
    </rPh>
    <phoneticPr fontId="1"/>
  </si>
  <si>
    <t>試験会場では、掲示や指示に従ってください。</t>
    <rPh sb="0" eb="2">
      <t>シケン</t>
    </rPh>
    <rPh sb="2" eb="4">
      <t>カイジョウ</t>
    </rPh>
    <rPh sb="7" eb="9">
      <t>ケイジ</t>
    </rPh>
    <rPh sb="10" eb="12">
      <t>シジ</t>
    </rPh>
    <rPh sb="13" eb="14">
      <t>シタガ</t>
    </rPh>
    <phoneticPr fontId="1"/>
  </si>
  <si>
    <t>郵便番号</t>
    <rPh sb="0" eb="4">
      <t>ユウビンバンゴウ</t>
    </rPh>
    <phoneticPr fontId="1"/>
  </si>
  <si>
    <t>受取住所</t>
    <rPh sb="0" eb="2">
      <t>ウケトリ</t>
    </rPh>
    <rPh sb="2" eb="4">
      <t>ジュウショ</t>
    </rPh>
    <phoneticPr fontId="1"/>
  </si>
  <si>
    <t>受取者名</t>
    <rPh sb="0" eb="2">
      <t>ウケトリ</t>
    </rPh>
    <rPh sb="2" eb="3">
      <t>シャ</t>
    </rPh>
    <rPh sb="3" eb="4">
      <t>メイ</t>
    </rPh>
    <phoneticPr fontId="1"/>
  </si>
  <si>
    <t>　　　　　　－</t>
    <phoneticPr fontId="1"/>
  </si>
  <si>
    <t>※欄は記入不要</t>
    <rPh sb="1" eb="2">
      <t>ラン</t>
    </rPh>
    <rPh sb="3" eb="5">
      <t>キニュウ</t>
    </rPh>
    <rPh sb="5" eb="7">
      <t>フヨウ</t>
    </rPh>
    <phoneticPr fontId="1"/>
  </si>
  <si>
    <t>現在(最終)</t>
    <rPh sb="0" eb="2">
      <t>ゲンザイ</t>
    </rPh>
    <rPh sb="3" eb="5">
      <t>サイシュウ</t>
    </rPh>
    <phoneticPr fontId="1"/>
  </si>
  <si>
    <t>現住所（〒　　　　－　　　　　）　　　　　　　☎　　　　　-　　　　　-</t>
    <rPh sb="0" eb="3">
      <t>ゲンジュウショ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</si>
  <si>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</si>
  <si>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試験通知連絡先（〒　　　　－　　　　　）　　☎　　　　　-　　　　　-</t>
    <rPh sb="0" eb="2">
      <t>シケン</t>
    </rPh>
    <rPh sb="2" eb="4">
      <t>ツウチ</t>
    </rPh>
    <rPh sb="4" eb="7">
      <t>レンラクサキ</t>
    </rPh>
    <phoneticPr fontId="1"/>
  </si>
  <si>
    <t>(表面)</t>
    <rPh sb="1" eb="2">
      <t>オモテ</t>
    </rPh>
    <rPh sb="2" eb="3">
      <t>メン</t>
    </rPh>
    <phoneticPr fontId="1"/>
  </si>
  <si>
    <t>資格・免許（該当する場合のみ記載のこと）</t>
    <rPh sb="0" eb="2">
      <t>シカク</t>
    </rPh>
    <rPh sb="3" eb="5">
      <t>メンキョ</t>
    </rPh>
    <phoneticPr fontId="1"/>
  </si>
  <si>
    <t>資格・免許名称</t>
    <rPh sb="0" eb="2">
      <t>シカク</t>
    </rPh>
    <rPh sb="3" eb="5">
      <t>メンキョ</t>
    </rPh>
    <rPh sb="5" eb="7">
      <t>メイショウ</t>
    </rPh>
    <phoneticPr fontId="1"/>
  </si>
  <si>
    <t>　年　　月　　日</t>
    <rPh sb="1" eb="2">
      <t>ネン</t>
    </rPh>
    <rPh sb="4" eb="5">
      <t>ガツ</t>
    </rPh>
    <rPh sb="7" eb="8">
      <t>ニチ</t>
    </rPh>
    <phoneticPr fontId="1"/>
  </si>
  <si>
    <t>性別</t>
    <rPh sb="0" eb="2">
      <t>セイベツ</t>
    </rPh>
    <phoneticPr fontId="1"/>
  </si>
  <si>
    <t>事実発生年月日</t>
    <rPh sb="0" eb="2">
      <t>ジジツ</t>
    </rPh>
    <rPh sb="2" eb="4">
      <t>ハッセイ</t>
    </rPh>
    <rPh sb="4" eb="7">
      <t>ネンガッピ</t>
    </rPh>
    <phoneticPr fontId="1"/>
  </si>
  <si>
    <t>学歴（小学校以上の最近４学校を記載）</t>
    <rPh sb="0" eb="2">
      <t>ガクレキ</t>
    </rPh>
    <rPh sb="9" eb="11">
      <t>サイキン</t>
    </rPh>
    <rPh sb="12" eb="14">
      <t>ガッコウ</t>
    </rPh>
    <rPh sb="15" eb="17">
      <t>キサイ</t>
    </rPh>
    <phoneticPr fontId="1"/>
  </si>
  <si>
    <t>学校名</t>
    <rPh sb="0" eb="2">
      <t>ガッコウ</t>
    </rPh>
    <rPh sb="2" eb="3">
      <t>メイ</t>
    </rPh>
    <phoneticPr fontId="1"/>
  </si>
  <si>
    <t>(裏面)</t>
    <rPh sb="1" eb="2">
      <t>ウラ</t>
    </rPh>
    <phoneticPr fontId="1"/>
  </si>
  <si>
    <t>その他</t>
    <rPh sb="2" eb="3">
      <t>タ</t>
    </rPh>
    <phoneticPr fontId="1"/>
  </si>
  <si>
    <t>□表面の現住所欄と同じ</t>
    <rPh sb="1" eb="3">
      <t>ヒョウメン</t>
    </rPh>
    <rPh sb="4" eb="5">
      <t>ゲン</t>
    </rPh>
    <rPh sb="5" eb="7">
      <t>ジュウショ</t>
    </rPh>
    <rPh sb="7" eb="8">
      <t>ラン</t>
    </rPh>
    <rPh sb="9" eb="10">
      <t>オナ</t>
    </rPh>
    <phoneticPr fontId="1"/>
  </si>
  <si>
    <t>□表面の現住所欄と異なる</t>
    <rPh sb="1" eb="3">
      <t>ヒョウメン</t>
    </rPh>
    <rPh sb="4" eb="5">
      <t>ゲン</t>
    </rPh>
    <rPh sb="5" eb="7">
      <t>ジュウショ</t>
    </rPh>
    <rPh sb="7" eb="8">
      <t>ラン</t>
    </rPh>
    <rPh sb="9" eb="10">
      <t>コト</t>
    </rPh>
    <phoneticPr fontId="1"/>
  </si>
  <si>
    <t>賞罰〔高校以上でのスポーツ・文化関係での入賞歴〕（該当する場合のみ記載のこと）</t>
    <rPh sb="0" eb="2">
      <t>ショウバツ</t>
    </rPh>
    <rPh sb="3" eb="5">
      <t>コウコウ</t>
    </rPh>
    <rPh sb="5" eb="7">
      <t>イジョウ</t>
    </rPh>
    <rPh sb="14" eb="16">
      <t>ブンカ</t>
    </rPh>
    <rPh sb="16" eb="18">
      <t>カンケイ</t>
    </rPh>
    <rPh sb="20" eb="22">
      <t>ニュウショウ</t>
    </rPh>
    <rPh sb="22" eb="23">
      <t>レキ</t>
    </rPh>
    <phoneticPr fontId="1"/>
  </si>
  <si>
    <t>賞罰名称</t>
    <rPh sb="0" eb="2">
      <t>ショウバツ</t>
    </rPh>
    <rPh sb="2" eb="4">
      <t>メイショウ</t>
    </rPh>
    <phoneticPr fontId="1"/>
  </si>
  <si>
    <t>職歴（学校修学後の職歴について該当する場合のみ記載のこと）</t>
    <rPh sb="0" eb="2">
      <t>ショクレキ</t>
    </rPh>
    <rPh sb="3" eb="5">
      <t>ガッコウ</t>
    </rPh>
    <rPh sb="5" eb="7">
      <t>シュウガク</t>
    </rPh>
    <rPh sb="7" eb="8">
      <t>ゴ</t>
    </rPh>
    <rPh sb="9" eb="11">
      <t>ショクレキ</t>
    </rPh>
    <rPh sb="15" eb="17">
      <t>ガイトウ</t>
    </rPh>
    <rPh sb="19" eb="21">
      <t>バアイ</t>
    </rPh>
    <rPh sb="23" eb="25">
      <t>キサイ</t>
    </rPh>
    <phoneticPr fontId="1"/>
  </si>
  <si>
    <t>縦５cm、横４cmの大きさで、本人と確認できる、申込前6ヶ月以内に撮影した、脱帽、上半身の写真を貼付のこと。</t>
    <rPh sb="0" eb="1">
      <t>タテ</t>
    </rPh>
    <rPh sb="5" eb="6">
      <t>ヨコ</t>
    </rPh>
    <rPh sb="10" eb="11">
      <t>オオ</t>
    </rPh>
    <rPh sb="15" eb="17">
      <t>ホンニン</t>
    </rPh>
    <rPh sb="18" eb="20">
      <t>カクニン</t>
    </rPh>
    <rPh sb="24" eb="26">
      <t>モウシコ</t>
    </rPh>
    <rPh sb="26" eb="27">
      <t>マエ</t>
    </rPh>
    <rPh sb="29" eb="30">
      <t>ゲツ</t>
    </rPh>
    <rPh sb="30" eb="32">
      <t>イナイ</t>
    </rPh>
    <rPh sb="33" eb="35">
      <t>サツエイ</t>
    </rPh>
    <rPh sb="38" eb="40">
      <t>ダツボウ</t>
    </rPh>
    <rPh sb="41" eb="44">
      <t>ジョウハンシン</t>
    </rPh>
    <rPh sb="45" eb="47">
      <t>シャシン</t>
    </rPh>
    <rPh sb="48" eb="49">
      <t>ハ</t>
    </rPh>
    <rPh sb="49" eb="50">
      <t>ツ</t>
    </rPh>
    <phoneticPr fontId="1"/>
  </si>
  <si>
    <t>【受取先】</t>
    <rPh sb="1" eb="3">
      <t>ウケトリ</t>
    </rPh>
    <rPh sb="3" eb="4">
      <t>サキ</t>
    </rPh>
    <phoneticPr fontId="1"/>
  </si>
  <si>
    <t>受験票の送付先とする住所を、次の枠内にご記入ください。</t>
    <rPh sb="0" eb="3">
      <t>ジュケンヒョウ</t>
    </rPh>
    <rPh sb="4" eb="6">
      <t>ソウフ</t>
    </rPh>
    <rPh sb="6" eb="7">
      <t>サキ</t>
    </rPh>
    <rPh sb="10" eb="12">
      <t>ジュウショ</t>
    </rPh>
    <rPh sb="14" eb="15">
      <t>ツギ</t>
    </rPh>
    <rPh sb="16" eb="18">
      <t>ワクナイ</t>
    </rPh>
    <rPh sb="20" eb="22">
      <t>キニュウ</t>
    </rPh>
    <phoneticPr fontId="1"/>
  </si>
  <si>
    <t>上級行政職</t>
    <rPh sb="0" eb="2">
      <t>ジョウキュウ</t>
    </rPh>
    <rPh sb="2" eb="4">
      <t>ギョウセイ</t>
    </rPh>
    <rPh sb="4" eb="5">
      <t>ショク</t>
    </rPh>
    <phoneticPr fontId="1"/>
  </si>
  <si>
    <t>初級行政職</t>
    <rPh sb="0" eb="2">
      <t>ショキュウ</t>
    </rPh>
    <rPh sb="2" eb="4">
      <t>ギョウセイ</t>
    </rPh>
    <rPh sb="4" eb="5">
      <t>ショク</t>
    </rPh>
    <phoneticPr fontId="1"/>
  </si>
  <si>
    <t>受験票が無い、遅刻した場合は受験できません。(集合時間は別途通知)</t>
    <rPh sb="0" eb="3">
      <t>ジュケンヒョウ</t>
    </rPh>
    <rPh sb="4" eb="5">
      <t>ナ</t>
    </rPh>
    <rPh sb="7" eb="9">
      <t>チコク</t>
    </rPh>
    <rPh sb="11" eb="13">
      <t>バアイ</t>
    </rPh>
    <rPh sb="14" eb="16">
      <t>ジュケン</t>
    </rPh>
    <phoneticPr fontId="1"/>
  </si>
  <si>
    <t>西川町役場</t>
    <rPh sb="0" eb="3">
      <t>ニシカワマチ</t>
    </rPh>
    <rPh sb="3" eb="5">
      <t>ヤクバ</t>
    </rPh>
    <phoneticPr fontId="1"/>
  </si>
  <si>
    <t>親族の現住所</t>
    <rPh sb="0" eb="2">
      <t>シンゾク</t>
    </rPh>
    <rPh sb="3" eb="4">
      <t>ゲン</t>
    </rPh>
    <rPh sb="4" eb="6">
      <t>ジュウショ</t>
    </rPh>
    <phoneticPr fontId="1"/>
  </si>
  <si>
    <t>様</t>
    <rPh sb="0" eb="1">
      <t>サマ</t>
    </rPh>
    <phoneticPr fontId="1"/>
  </si>
  <si>
    <t>午前9時30分から</t>
    <rPh sb="0" eb="2">
      <t>ゴゼン</t>
    </rPh>
    <rPh sb="3" eb="4">
      <t>ジ</t>
    </rPh>
    <rPh sb="6" eb="7">
      <t>フン</t>
    </rPh>
    <phoneticPr fontId="1"/>
  </si>
  <si>
    <t>本票、鉛筆(HB)、消しゴム、昼食</t>
    <rPh sb="0" eb="1">
      <t>ホン</t>
    </rPh>
    <rPh sb="1" eb="2">
      <t>ピョウ</t>
    </rPh>
    <rPh sb="3" eb="5">
      <t>エンピツ</t>
    </rPh>
    <rPh sb="10" eb="11">
      <t>ケ</t>
    </rPh>
    <rPh sb="15" eb="17">
      <t>チュウショク</t>
    </rPh>
    <phoneticPr fontId="1"/>
  </si>
  <si>
    <t>本票、鉛筆(HB)、消しゴム</t>
    <rPh sb="0" eb="1">
      <t>ホン</t>
    </rPh>
    <rPh sb="1" eb="2">
      <t>ピョウ</t>
    </rPh>
    <rPh sb="3" eb="5">
      <t>エンピツ</t>
    </rPh>
    <rPh sb="10" eb="11">
      <t>ケ</t>
    </rPh>
    <phoneticPr fontId="1"/>
  </si>
  <si>
    <t>経験した部活動</t>
    <rPh sb="0" eb="2">
      <t>ケイケン</t>
    </rPh>
    <rPh sb="4" eb="7">
      <t>ブカツドウ</t>
    </rPh>
    <phoneticPr fontId="1"/>
  </si>
  <si>
    <t>生年月日（和暦にて記載すること）　　　　　　　　年　　　月　　　日   (満年齢　　　　　歳）</t>
    <rPh sb="0" eb="4">
      <t>セイネンガッピ</t>
    </rPh>
    <rPh sb="5" eb="7">
      <t>ワレキ</t>
    </rPh>
    <rPh sb="9" eb="11">
      <t>キサイ</t>
    </rPh>
    <rPh sb="24" eb="25">
      <t>ネン</t>
    </rPh>
    <rPh sb="28" eb="29">
      <t>ガツ</t>
    </rPh>
    <rPh sb="32" eb="33">
      <t>ニチ</t>
    </rPh>
    <rPh sb="37" eb="38">
      <t>マン</t>
    </rPh>
    <rPh sb="38" eb="40">
      <t>ネンレイ</t>
    </rPh>
    <rPh sb="45" eb="46">
      <t>サイ</t>
    </rPh>
    <phoneticPr fontId="1"/>
  </si>
  <si>
    <t>１次試験
日時</t>
    <rPh sb="1" eb="2">
      <t>ジ</t>
    </rPh>
    <rPh sb="2" eb="4">
      <t>シケン</t>
    </rPh>
    <rPh sb="5" eb="7">
      <t>ニチジ</t>
    </rPh>
    <phoneticPr fontId="1"/>
  </si>
  <si>
    <t>１次試験
会場</t>
    <rPh sb="1" eb="2">
      <t>ジ</t>
    </rPh>
    <rPh sb="2" eb="4">
      <t>シケン</t>
    </rPh>
    <rPh sb="5" eb="7">
      <t>カイジョウ</t>
    </rPh>
    <phoneticPr fontId="1"/>
  </si>
  <si>
    <t>（１）地方公務員法第16条に該当する者</t>
    <phoneticPr fontId="1"/>
  </si>
  <si>
    <t>私は次に該当しておりません。また、記載事項のすべては事実と相違ありません。</t>
    <rPh sb="0" eb="1">
      <t>ワタシ</t>
    </rPh>
    <rPh sb="2" eb="3">
      <t>ツギ</t>
    </rPh>
    <rPh sb="4" eb="6">
      <t>ガイトウ</t>
    </rPh>
    <phoneticPr fontId="1"/>
  </si>
  <si>
    <t>保健師</t>
    <rPh sb="0" eb="3">
      <t>ホケンシ</t>
    </rPh>
    <phoneticPr fontId="1"/>
  </si>
  <si>
    <t>令和　　年　　月　　日撮影</t>
    <rPh sb="0" eb="2">
      <t>レイワ</t>
    </rPh>
    <rPh sb="4" eb="5">
      <t>ネン</t>
    </rPh>
    <rPh sb="7" eb="8">
      <t>ガツ</t>
    </rPh>
    <rPh sb="10" eb="11">
      <t>ニチ</t>
    </rPh>
    <rPh sb="11" eb="13">
      <t>サツエイ</t>
    </rPh>
    <phoneticPr fontId="1"/>
  </si>
  <si>
    <t>令和　　年　　月　　日撮影</t>
    <phoneticPr fontId="1"/>
  </si>
  <si>
    <t>令和　　年　　月　　日撮影</t>
    <phoneticPr fontId="1"/>
  </si>
  <si>
    <t>社会福祉士</t>
    <rPh sb="0" eb="2">
      <t>シャカイ</t>
    </rPh>
    <rPh sb="2" eb="4">
      <t>フクシ</t>
    </rPh>
    <rPh sb="4" eb="5">
      <t>シ</t>
    </rPh>
    <phoneticPr fontId="1"/>
  </si>
  <si>
    <t>　e-mail:</t>
    <phoneticPr fontId="1"/>
  </si>
  <si>
    <t>看護師</t>
    <rPh sb="0" eb="3">
      <t>カンゴシ</t>
    </rPh>
    <phoneticPr fontId="1"/>
  </si>
  <si>
    <t>診療放射線技師</t>
    <rPh sb="0" eb="2">
      <t>シンリョウ</t>
    </rPh>
    <rPh sb="2" eb="5">
      <t>ホウシャセン</t>
    </rPh>
    <rPh sb="5" eb="7">
      <t>ギシ</t>
    </rPh>
    <phoneticPr fontId="1"/>
  </si>
  <si>
    <t>　　↑は、「３」か「５」か「６」を入力</t>
    <rPh sb="17" eb="19">
      <t>ニュウリョク</t>
    </rPh>
    <phoneticPr fontId="1"/>
  </si>
  <si>
    <t>令和７年度</t>
    <phoneticPr fontId="1"/>
  </si>
  <si>
    <t>男</t>
    <rPh sb="0" eb="1">
      <t>オトコ</t>
    </rPh>
    <phoneticPr fontId="1"/>
  </si>
  <si>
    <r>
      <t>　</t>
    </r>
    <r>
      <rPr>
        <sz val="10"/>
        <rFont val="Wingdings"/>
        <charset val="2"/>
      </rPr>
      <t>þ</t>
    </r>
    <r>
      <rPr>
        <sz val="10"/>
        <rFont val="ＭＳ 明朝"/>
        <family val="1"/>
        <charset val="128"/>
      </rPr>
      <t>卒業　　 □中退
　□卒業見込 □在学</t>
    </r>
    <rPh sb="2" eb="3">
      <t>ソツ</t>
    </rPh>
    <rPh sb="3" eb="4">
      <t>ギョウ</t>
    </rPh>
    <rPh sb="8" eb="10">
      <t>チュウタイ</t>
    </rPh>
    <rPh sb="14" eb="16">
      <t>ソツギョウ</t>
    </rPh>
    <rPh sb="16" eb="18">
      <t>ミコ</t>
    </rPh>
    <rPh sb="20" eb="22">
      <t>ザイガク</t>
    </rPh>
    <phoneticPr fontId="1"/>
  </si>
  <si>
    <t>4年制
  学校</t>
    <rPh sb="6" eb="8">
      <t>ガッコウ</t>
    </rPh>
    <phoneticPr fontId="1"/>
  </si>
  <si>
    <t>3年制
  学校</t>
    <rPh sb="6" eb="8">
      <t>ガッコウ</t>
    </rPh>
    <phoneticPr fontId="1"/>
  </si>
  <si>
    <t>6年制
  学校</t>
    <rPh sb="6" eb="8">
      <t>ガッコウ</t>
    </rPh>
    <phoneticPr fontId="1"/>
  </si>
  <si>
    <t>　現在まで</t>
    <rPh sb="1" eb="3">
      <t>ゲンザイ</t>
    </rPh>
    <phoneticPr fontId="1"/>
  </si>
  <si>
    <t>健康状態
健康</t>
    <rPh sb="0" eb="2">
      <t>ケンコウ</t>
    </rPh>
    <rPh sb="2" eb="4">
      <t>ジョウタイ</t>
    </rPh>
    <rPh sb="5" eb="7">
      <t>ケンコウ</t>
    </rPh>
    <phoneticPr fontId="1"/>
  </si>
  <si>
    <t>令和　　7年　4月　　27日撮影</t>
    <rPh sb="0" eb="2">
      <t>レイワ</t>
    </rPh>
    <rPh sb="5" eb="6">
      <t>ネン</t>
    </rPh>
    <rPh sb="8" eb="9">
      <t>ガツ</t>
    </rPh>
    <rPh sb="13" eb="14">
      <t>ニチ</t>
    </rPh>
    <rPh sb="14" eb="16">
      <t>サツエイ</t>
    </rPh>
    <phoneticPr fontId="1"/>
  </si>
  <si>
    <t>本間　俊輔</t>
    <rPh sb="0" eb="2">
      <t>ホンマ</t>
    </rPh>
    <rPh sb="3" eb="5">
      <t>シュンスケ</t>
    </rPh>
    <phoneticPr fontId="1"/>
  </si>
  <si>
    <t>　　　　　995－0112</t>
    <phoneticPr fontId="1"/>
  </si>
  <si>
    <t>山形県村山市湯野沢1879</t>
    <rPh sb="0" eb="3">
      <t>ヤマガタケン</t>
    </rPh>
    <rPh sb="3" eb="6">
      <t>ムラヤマシ</t>
    </rPh>
    <rPh sb="6" eb="9">
      <t>ユノサワ</t>
    </rPh>
    <phoneticPr fontId="1"/>
  </si>
  <si>
    <t>þ</t>
    <phoneticPr fontId="1"/>
  </si>
  <si>
    <t>理学療法士</t>
    <rPh sb="0" eb="5">
      <t>リガクリョウホウシ</t>
    </rPh>
    <phoneticPr fontId="1"/>
  </si>
  <si>
    <t>平成　　年　　月　　日　（満年齢　　歳）　</t>
    <rPh sb="0" eb="2">
      <t>ヘイセイ</t>
    </rPh>
    <rPh sb="4" eb="5">
      <t>ネン</t>
    </rPh>
    <rPh sb="7" eb="8">
      <t>ガツ</t>
    </rPh>
    <rPh sb="10" eb="11">
      <t>カ</t>
    </rPh>
    <rPh sb="13" eb="16">
      <t>マンネンレイ</t>
    </rPh>
    <rPh sb="18" eb="19">
      <t>サイ</t>
    </rPh>
    <phoneticPr fontId="1"/>
  </si>
  <si>
    <t>（〒　　　　　　　　　）</t>
    <phoneticPr fontId="1"/>
  </si>
  <si>
    <t>☎　　　</t>
    <phoneticPr fontId="1"/>
  </si>
  <si>
    <t>☎</t>
    <phoneticPr fontId="1"/>
  </si>
  <si>
    <t>平成　　年　4 月から</t>
    <rPh sb="0" eb="2">
      <t>ヘイセイ</t>
    </rPh>
    <rPh sb="4" eb="5">
      <t>ネン</t>
    </rPh>
    <rPh sb="8" eb="9">
      <t>ツキ</t>
    </rPh>
    <phoneticPr fontId="1"/>
  </si>
  <si>
    <t>　　平成　　年  3 月まで</t>
    <rPh sb="2" eb="4">
      <t>ヘイセイ</t>
    </rPh>
    <rPh sb="6" eb="7">
      <t>ネン</t>
    </rPh>
    <rPh sb="11" eb="12">
      <t>ツキ</t>
    </rPh>
    <phoneticPr fontId="1"/>
  </si>
  <si>
    <t>　平成　年　　3 月まで</t>
    <rPh sb="1" eb="3">
      <t>ヘイセイ</t>
    </rPh>
    <rPh sb="4" eb="5">
      <t>ネン</t>
    </rPh>
    <rPh sb="9" eb="10">
      <t>ツキ</t>
    </rPh>
    <phoneticPr fontId="1"/>
  </si>
  <si>
    <t>　平成　年　　4 月から</t>
    <rPh sb="1" eb="3">
      <t>ヘイセイ</t>
    </rPh>
    <rPh sb="4" eb="5">
      <t>ネン</t>
    </rPh>
    <rPh sb="9" eb="10">
      <t>ツキ</t>
    </rPh>
    <phoneticPr fontId="1"/>
  </si>
  <si>
    <r>
      <t xml:space="preserve">その前
</t>
    </r>
    <r>
      <rPr>
        <sz val="14"/>
        <rFont val="ＭＳ 明朝"/>
        <family val="1"/>
        <charset val="128"/>
      </rPr>
      <t>＊＊＊中学校</t>
    </r>
    <rPh sb="2" eb="3">
      <t>マエ</t>
    </rPh>
    <rPh sb="7" eb="10">
      <t>チュウガッコウ</t>
    </rPh>
    <phoneticPr fontId="1"/>
  </si>
  <si>
    <r>
      <t xml:space="preserve">その前
</t>
    </r>
    <r>
      <rPr>
        <sz val="14"/>
        <rFont val="ＭＳ 明朝"/>
        <family val="1"/>
        <charset val="128"/>
      </rPr>
      <t>＊＊＊小学校</t>
    </r>
    <rPh sb="0" eb="3">
      <t>ソノマエ</t>
    </rPh>
    <rPh sb="7" eb="10">
      <t>ショウガッコウ</t>
    </rPh>
    <phoneticPr fontId="1"/>
  </si>
  <si>
    <r>
      <t xml:space="preserve">その前
</t>
    </r>
    <r>
      <rPr>
        <sz val="14"/>
        <rFont val="ＭＳ 明朝"/>
        <family val="1"/>
        <charset val="128"/>
      </rPr>
      <t>＊＊＊高等学校</t>
    </r>
    <rPh sb="0" eb="3">
      <t>ソノマエ</t>
    </rPh>
    <rPh sb="7" eb="11">
      <t>コウトウガッコウ</t>
    </rPh>
    <phoneticPr fontId="1"/>
  </si>
  <si>
    <r>
      <t xml:space="preserve">現在(最終)
</t>
    </r>
    <r>
      <rPr>
        <sz val="14"/>
        <rFont val="ＭＳ 明朝"/>
        <family val="1"/>
        <charset val="128"/>
      </rPr>
      <t>＊＊＊大学</t>
    </r>
    <r>
      <rPr>
        <sz val="16"/>
        <rFont val="ＭＳ 明朝"/>
        <family val="1"/>
        <charset val="128"/>
      </rPr>
      <t>　</t>
    </r>
    <rPh sb="0" eb="2">
      <t>ゲンザイ</t>
    </rPh>
    <rPh sb="3" eb="5">
      <t>サイシュウ</t>
    </rPh>
    <rPh sb="10" eb="12">
      <t>ダイガク</t>
    </rPh>
    <phoneticPr fontId="1"/>
  </si>
  <si>
    <t>　令和　　年　　月から</t>
    <rPh sb="1" eb="3">
      <t>レイワ</t>
    </rPh>
    <rPh sb="5" eb="6">
      <t>ネン</t>
    </rPh>
    <rPh sb="8" eb="9">
      <t>ツキ</t>
    </rPh>
    <phoneticPr fontId="1"/>
  </si>
  <si>
    <t>　令和　　年　　月まで</t>
    <rPh sb="1" eb="2">
      <t>レイ</t>
    </rPh>
    <rPh sb="2" eb="3">
      <t>ワ</t>
    </rPh>
    <rPh sb="5" eb="6">
      <t>ネン</t>
    </rPh>
    <rPh sb="8" eb="9">
      <t>ガツ</t>
    </rPh>
    <phoneticPr fontId="1"/>
  </si>
  <si>
    <t>令和　　年　　月から</t>
    <rPh sb="0" eb="1">
      <t>レイ</t>
    </rPh>
    <rPh sb="1" eb="2">
      <t>ワ</t>
    </rPh>
    <rPh sb="4" eb="5">
      <t>ネン</t>
    </rPh>
    <rPh sb="7" eb="8">
      <t>ガツ</t>
    </rPh>
    <phoneticPr fontId="1"/>
  </si>
  <si>
    <t>令和　　年　　月まで</t>
    <rPh sb="0" eb="1">
      <t>レイ</t>
    </rPh>
    <rPh sb="1" eb="2">
      <t>ワ</t>
    </rPh>
    <rPh sb="4" eb="5">
      <t>ネン</t>
    </rPh>
    <rPh sb="7" eb="8">
      <t>ガツ</t>
    </rPh>
    <phoneticPr fontId="1"/>
  </si>
  <si>
    <t>　平成　年　月　日</t>
    <rPh sb="1" eb="3">
      <t>ヘイセイ</t>
    </rPh>
    <rPh sb="4" eb="5">
      <t>ネン</t>
    </rPh>
    <rPh sb="6" eb="7">
      <t>ガツ</t>
    </rPh>
    <rPh sb="8" eb="9">
      <t>ニチ</t>
    </rPh>
    <phoneticPr fontId="1"/>
  </si>
  <si>
    <t>1普通自動車運転免許</t>
    <phoneticPr fontId="1"/>
  </si>
  <si>
    <t>愛好するスポーツ・文化活動等</t>
    <rPh sb="0" eb="2">
      <t>アイコウ</t>
    </rPh>
    <rPh sb="9" eb="11">
      <t>ブンカ</t>
    </rPh>
    <rPh sb="11" eb="13">
      <t>カツドウ</t>
    </rPh>
    <rPh sb="13" eb="14">
      <t>トウ</t>
    </rPh>
    <phoneticPr fontId="1"/>
  </si>
  <si>
    <t>　住所：</t>
    <rPh sb="1" eb="3">
      <t>ジュウショ</t>
    </rPh>
    <phoneticPr fontId="1"/>
  </si>
  <si>
    <t>氏　　名　　　　</t>
    <rPh sb="0" eb="4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</si>
</sst>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(&quot;aaa&quot;)&quot;;@"/>
    <numFmt numFmtId="177" formatCode="&quot;平成&quot;##&quot;年度&quot;"/>
    <numFmt numFmtId="178" formatCode="m&quot;月&quot;d&quot;日(&quot;aaa&quot;)&quot;;@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color rgb="FFFF0000"/>
      <name val="ＭＳ Ｐ明朝"/>
      <family val="1"/>
      <charset val="128"/>
    </font>
    <font>
      <sz val="2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Wingdings"/>
      <charset val="2"/>
    </font>
    <font>
      <sz val="14"/>
      <name val="ＭＳ 明朝"/>
      <family val="1"/>
      <charset val="128"/>
    </font>
    <font>
      <sz val="11"/>
      <name val="Wingdings"/>
      <charset val="2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Dot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>
      <alignment vertical="center"/>
    </xf>
    <xf numFmtId="0" fontId="24" fillId="0" borderId="0" applyNumberFormat="0" applyFill="0" applyBorder="0" applyAlignment="0" applyProtection="0"/>
  </cellStyleXfs>
  <cellXfs count="26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12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6" fillId="0" borderId="1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distributed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24" xfId="0" applyFont="1" applyBorder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/>
    </xf>
    <xf numFmtId="0" fontId="4" fillId="0" borderId="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22" xfId="0" applyFont="1" applyBorder="1" applyAlignment="1">
      <alignment horizontal="left" vertical="top"/>
    </xf>
    <xf numFmtId="0" fontId="2" fillId="0" borderId="2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6" fillId="0" borderId="18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6" fillId="0" borderId="65" xfId="0" applyFont="1" applyBorder="1" applyAlignment="1">
      <alignment vertical="center"/>
    </xf>
    <xf numFmtId="0" fontId="6" fillId="0" borderId="66" xfId="0" applyFont="1" applyBorder="1" applyAlignment="1">
      <alignment vertical="center"/>
    </xf>
    <xf numFmtId="0" fontId="0" fillId="0" borderId="20" xfId="0" applyBorder="1"/>
    <xf numFmtId="0" fontId="0" fillId="0" borderId="20" xfId="0" applyBorder="1" applyAlignment="1">
      <alignment wrapText="1"/>
    </xf>
    <xf numFmtId="0" fontId="21" fillId="0" borderId="21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7" fillId="0" borderId="20" xfId="0" applyFont="1" applyBorder="1"/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7" xfId="0" applyFont="1" applyBorder="1" applyAlignment="1">
      <alignment horizontal="distributed" vertical="center" indent="1"/>
    </xf>
    <xf numFmtId="0" fontId="6" fillId="0" borderId="14" xfId="0" applyFont="1" applyBorder="1" applyAlignment="1">
      <alignment horizontal="distributed" vertical="center" indent="1"/>
    </xf>
    <xf numFmtId="0" fontId="6" fillId="0" borderId="15" xfId="0" applyFont="1" applyBorder="1" applyAlignment="1">
      <alignment horizontal="distributed" vertical="center" indent="1"/>
    </xf>
    <xf numFmtId="0" fontId="6" fillId="0" borderId="18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6" fillId="0" borderId="16" xfId="0" applyFont="1" applyBorder="1" applyAlignment="1">
      <alignment horizontal="distributed" vertical="center" indent="1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177" fontId="16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distributed" vertical="center" indent="2"/>
    </xf>
    <xf numFmtId="0" fontId="17" fillId="0" borderId="19" xfId="0" applyFont="1" applyBorder="1" applyAlignment="1">
      <alignment horizontal="distributed" vertical="center" indent="2"/>
    </xf>
    <xf numFmtId="0" fontId="6" fillId="0" borderId="20" xfId="0" applyFont="1" applyBorder="1" applyAlignment="1">
      <alignment horizontal="distributed" vertical="center" indent="1" shrinkToFi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178" fontId="9" fillId="0" borderId="17" xfId="0" applyNumberFormat="1" applyFont="1" applyBorder="1" applyAlignment="1">
      <alignment horizontal="center" vertical="center" shrinkToFit="1"/>
    </xf>
    <xf numFmtId="178" fontId="9" fillId="0" borderId="14" xfId="0" applyNumberFormat="1" applyFont="1" applyBorder="1" applyAlignment="1">
      <alignment horizontal="center" vertical="center" shrinkToFit="1"/>
    </xf>
    <xf numFmtId="178" fontId="9" fillId="0" borderId="15" xfId="0" applyNumberFormat="1" applyFont="1" applyBorder="1" applyAlignment="1">
      <alignment horizontal="center" vertical="center" shrinkToFit="1"/>
    </xf>
    <xf numFmtId="176" fontId="9" fillId="0" borderId="18" xfId="0" applyNumberFormat="1" applyFont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16" xfId="0" applyNumberFormat="1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distributed" vertical="center" wrapText="1" indent="1"/>
    </xf>
    <xf numFmtId="0" fontId="6" fillId="0" borderId="20" xfId="0" applyFont="1" applyBorder="1" applyAlignment="1">
      <alignment horizontal="distributed" vertical="center" indent="1"/>
    </xf>
    <xf numFmtId="0" fontId="1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2" fillId="0" borderId="4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4" fillId="0" borderId="44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right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4" fillId="0" borderId="6" xfId="2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2" fillId="0" borderId="4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2" fillId="0" borderId="6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right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18" fillId="0" borderId="2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44" xfId="0" applyFont="1" applyBorder="1" applyAlignment="1">
      <alignment horizontal="right" vertical="center"/>
    </xf>
    <xf numFmtId="0" fontId="2" fillId="0" borderId="63" xfId="0" applyFont="1" applyBorder="1" applyAlignment="1">
      <alignment horizontal="righ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righ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8" xfId="0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0" fontId="2" fillId="0" borderId="40" xfId="0" applyFont="1" applyBorder="1" applyAlignment="1">
      <alignment horizontal="left" vertical="center"/>
    </xf>
    <xf numFmtId="0" fontId="2" fillId="0" borderId="61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49" xfId="0" applyFont="1" applyBorder="1" applyAlignment="1">
      <alignment horizontal="left" vertical="top"/>
    </xf>
    <xf numFmtId="0" fontId="2" fillId="0" borderId="50" xfId="0" applyFont="1" applyBorder="1" applyAlignment="1">
      <alignment horizontal="left" vertical="top"/>
    </xf>
    <xf numFmtId="0" fontId="2" fillId="0" borderId="51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indent="19"/>
    </xf>
    <xf numFmtId="0" fontId="2" fillId="0" borderId="0" xfId="0" applyFont="1" applyAlignment="1">
      <alignment horizontal="left" vertical="center" indent="19"/>
    </xf>
    <xf numFmtId="0" fontId="2" fillId="0" borderId="10" xfId="0" applyFont="1" applyBorder="1" applyAlignment="1">
      <alignment horizontal="left" vertical="center" indent="19"/>
    </xf>
    <xf numFmtId="0" fontId="2" fillId="0" borderId="67" xfId="0" applyFont="1" applyBorder="1" applyAlignment="1">
      <alignment horizontal="left" vertical="top" wrapText="1"/>
    </xf>
    <xf numFmtId="0" fontId="2" fillId="0" borderId="68" xfId="0" applyFont="1" applyBorder="1" applyAlignment="1">
      <alignment horizontal="left" vertical="top"/>
    </xf>
    <xf numFmtId="0" fontId="2" fillId="0" borderId="70" xfId="0" applyFont="1" applyBorder="1" applyAlignment="1">
      <alignment horizontal="left" vertical="top"/>
    </xf>
    <xf numFmtId="0" fontId="2" fillId="0" borderId="60" xfId="0" applyFont="1" applyBorder="1" applyAlignment="1">
      <alignment horizontal="left" vertical="top"/>
    </xf>
    <xf numFmtId="0" fontId="2" fillId="0" borderId="68" xfId="0" applyFont="1" applyBorder="1" applyAlignment="1">
      <alignment horizontal="left" vertical="top" wrapText="1"/>
    </xf>
    <xf numFmtId="0" fontId="2" fillId="0" borderId="69" xfId="0" applyFont="1" applyBorder="1" applyAlignment="1">
      <alignment horizontal="left" vertical="top"/>
    </xf>
    <xf numFmtId="0" fontId="2" fillId="0" borderId="7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0" fontId="2" fillId="0" borderId="52" xfId="0" applyFont="1" applyBorder="1" applyAlignment="1">
      <alignment horizontal="left" vertical="top"/>
    </xf>
    <xf numFmtId="0" fontId="2" fillId="0" borderId="2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142876</xdr:colOff>
      <xdr:row>17</xdr:row>
      <xdr:rowOff>222250</xdr:rowOff>
    </xdr:from>
    <xdr:to>
      <xdr:col>11</xdr:col>
      <xdr:colOff>79376</xdr:colOff>
      <xdr:row>20</xdr:row>
      <xdr:rowOff>222250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71876" y="6381750"/>
          <a:ext cx="31115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44</xdr:row>
      <xdr:rowOff>222250</xdr:rowOff>
    </xdr:from>
    <xdr:to>
      <xdr:col>11</xdr:col>
      <xdr:colOff>79376</xdr:colOff>
      <xdr:row>47</xdr:row>
      <xdr:rowOff>222250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571876" y="6381750"/>
          <a:ext cx="31115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44</xdr:row>
      <xdr:rowOff>222250</xdr:rowOff>
    </xdr:from>
    <xdr:to>
      <xdr:col>11</xdr:col>
      <xdr:colOff>79376</xdr:colOff>
      <xdr:row>47</xdr:row>
      <xdr:rowOff>222250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571876" y="6381750"/>
          <a:ext cx="31115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71</xdr:row>
      <xdr:rowOff>222250</xdr:rowOff>
    </xdr:from>
    <xdr:to>
      <xdr:col>11</xdr:col>
      <xdr:colOff>79376</xdr:colOff>
      <xdr:row>74</xdr:row>
      <xdr:rowOff>222250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571876" y="16938625"/>
          <a:ext cx="31115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71</xdr:row>
      <xdr:rowOff>222250</xdr:rowOff>
    </xdr:from>
    <xdr:to>
      <xdr:col>11</xdr:col>
      <xdr:colOff>79376</xdr:colOff>
      <xdr:row>74</xdr:row>
      <xdr:rowOff>222250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571876" y="16938625"/>
          <a:ext cx="31115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98</xdr:row>
      <xdr:rowOff>222250</xdr:rowOff>
    </xdr:from>
    <xdr:to>
      <xdr:col>11</xdr:col>
      <xdr:colOff>79376</xdr:colOff>
      <xdr:row>101</xdr:row>
      <xdr:rowOff>222250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571876" y="16938625"/>
          <a:ext cx="31115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98</xdr:row>
      <xdr:rowOff>222250</xdr:rowOff>
    </xdr:from>
    <xdr:to>
      <xdr:col>11</xdr:col>
      <xdr:colOff>79376</xdr:colOff>
      <xdr:row>101</xdr:row>
      <xdr:rowOff>222250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571876" y="16938625"/>
          <a:ext cx="31115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125</xdr:row>
      <xdr:rowOff>222250</xdr:rowOff>
    </xdr:from>
    <xdr:to>
      <xdr:col>11</xdr:col>
      <xdr:colOff>79376</xdr:colOff>
      <xdr:row>128</xdr:row>
      <xdr:rowOff>222250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571876" y="38052375"/>
          <a:ext cx="31115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125</xdr:row>
      <xdr:rowOff>222250</xdr:rowOff>
    </xdr:from>
    <xdr:to>
      <xdr:col>11</xdr:col>
      <xdr:colOff>79376</xdr:colOff>
      <xdr:row>128</xdr:row>
      <xdr:rowOff>222250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571876" y="38052375"/>
          <a:ext cx="31115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152</xdr:row>
      <xdr:rowOff>222250</xdr:rowOff>
    </xdr:from>
    <xdr:to>
      <xdr:col>11</xdr:col>
      <xdr:colOff>79376</xdr:colOff>
      <xdr:row>155</xdr:row>
      <xdr:rowOff>222250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571876" y="38052375"/>
          <a:ext cx="31115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152</xdr:row>
      <xdr:rowOff>222250</xdr:rowOff>
    </xdr:from>
    <xdr:to>
      <xdr:col>11</xdr:col>
      <xdr:colOff>79376</xdr:colOff>
      <xdr:row>155</xdr:row>
      <xdr:rowOff>222250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571876" y="38052375"/>
          <a:ext cx="31115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71</xdr:row>
      <xdr:rowOff>222250</xdr:rowOff>
    </xdr:from>
    <xdr:to>
      <xdr:col>11</xdr:col>
      <xdr:colOff>79376</xdr:colOff>
      <xdr:row>74</xdr:row>
      <xdr:rowOff>222250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216276" y="16973550"/>
          <a:ext cx="27813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71</xdr:row>
      <xdr:rowOff>222250</xdr:rowOff>
    </xdr:from>
    <xdr:to>
      <xdr:col>11</xdr:col>
      <xdr:colOff>79376</xdr:colOff>
      <xdr:row>74</xdr:row>
      <xdr:rowOff>222250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216276" y="16973550"/>
          <a:ext cx="27813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98</xdr:row>
      <xdr:rowOff>222250</xdr:rowOff>
    </xdr:from>
    <xdr:to>
      <xdr:col>11</xdr:col>
      <xdr:colOff>79376</xdr:colOff>
      <xdr:row>101</xdr:row>
      <xdr:rowOff>222250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216276" y="16973550"/>
          <a:ext cx="27813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98</xdr:row>
      <xdr:rowOff>222250</xdr:rowOff>
    </xdr:from>
    <xdr:to>
      <xdr:col>11</xdr:col>
      <xdr:colOff>79376</xdr:colOff>
      <xdr:row>101</xdr:row>
      <xdr:rowOff>222250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216276" y="16973550"/>
          <a:ext cx="27813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125</xdr:row>
      <xdr:rowOff>222250</xdr:rowOff>
    </xdr:from>
    <xdr:to>
      <xdr:col>11</xdr:col>
      <xdr:colOff>79376</xdr:colOff>
      <xdr:row>128</xdr:row>
      <xdr:rowOff>222250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3216276" y="16973550"/>
          <a:ext cx="27813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125</xdr:row>
      <xdr:rowOff>222250</xdr:rowOff>
    </xdr:from>
    <xdr:to>
      <xdr:col>11</xdr:col>
      <xdr:colOff>79376</xdr:colOff>
      <xdr:row>128</xdr:row>
      <xdr:rowOff>222250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216276" y="16973550"/>
          <a:ext cx="27813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152</xdr:row>
      <xdr:rowOff>222250</xdr:rowOff>
    </xdr:from>
    <xdr:to>
      <xdr:col>11</xdr:col>
      <xdr:colOff>79376</xdr:colOff>
      <xdr:row>155</xdr:row>
      <xdr:rowOff>222250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3216276" y="16973550"/>
          <a:ext cx="27813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142876</xdr:colOff>
      <xdr:row>152</xdr:row>
      <xdr:rowOff>222250</xdr:rowOff>
    </xdr:from>
    <xdr:to>
      <xdr:col>11</xdr:col>
      <xdr:colOff>79376</xdr:colOff>
      <xdr:row>155</xdr:row>
      <xdr:rowOff>222250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216276" y="16973550"/>
          <a:ext cx="27813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16</xdr:col>
      <xdr:colOff>0</xdr:colOff>
      <xdr:row>66</xdr:row>
      <xdr:rowOff>0</xdr:rowOff>
    </xdr:from>
    <xdr:to>
      <xdr:col>22</xdr:col>
      <xdr:colOff>0</xdr:colOff>
      <xdr:row>70</xdr:row>
      <xdr:rowOff>0</xdr:rowOff>
    </xdr:to>
    <xdr:sp macro="" textlink="">
      <xdr:nvSpPr>
        <xdr:cNvPr id="3" name="メ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150679" y="25418143"/>
          <a:ext cx="2367642" cy="1524000"/>
        </a:xfrm>
        <a:prstGeom prst="foldedCorner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１次試験は免除</a:t>
          </a:r>
          <a:endParaRPr kumimoji="1" lang="en-US" altLang="ja-JP" sz="1600" b="1">
            <a:solidFill>
              <a:schemeClr val="tx1"/>
            </a:solidFill>
            <a:latin typeface="+mn-ea"/>
            <a:ea typeface="+mn-ea"/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２次試験日は</a:t>
          </a:r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応募後に決定</a:t>
          </a:r>
        </a:p>
      </xdr:txBody>
    </xdr:sp>
    <xdr:clientData/>
  </xdr:twoCellAnchor>
  <xdr:twoCellAnchor>
    <xdr:from>
      <xdr:col>23</xdr:col>
      <xdr:colOff>190500</xdr:colOff>
      <xdr:row>90</xdr:row>
      <xdr:rowOff>40821</xdr:rowOff>
    </xdr:from>
    <xdr:to>
      <xdr:col>27</xdr:col>
      <xdr:colOff>435428</xdr:colOff>
      <xdr:row>96</xdr:row>
      <xdr:rowOff>122464</xdr:rowOff>
    </xdr:to>
    <xdr:sp macro="" textlink="">
      <xdr:nvSpPr>
        <xdr:cNvPr id="26" name="メ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1239500" y="34983964"/>
          <a:ext cx="2367642" cy="2286000"/>
        </a:xfrm>
        <a:prstGeom prst="foldedCorner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000" b="1">
              <a:solidFill>
                <a:schemeClr val="tx1"/>
              </a:solidFill>
              <a:latin typeface="+mn-ea"/>
              <a:ea typeface="+mn-ea"/>
            </a:rPr>
            <a:t>１次試験は</a:t>
          </a:r>
          <a:endParaRPr kumimoji="1" lang="en-US" altLang="ja-JP" sz="2000" b="1">
            <a:solidFill>
              <a:schemeClr val="tx1"/>
            </a:solidFill>
            <a:latin typeface="+mn-ea"/>
            <a:ea typeface="+mn-ea"/>
          </a:endParaRPr>
        </a:p>
        <a:p>
          <a:pPr algn="ctr"/>
          <a:r>
            <a:rPr kumimoji="1" lang="ja-JP" altLang="en-US" sz="2000" b="1">
              <a:solidFill>
                <a:schemeClr val="tx1"/>
              </a:solidFill>
              <a:latin typeface="+mn-ea"/>
              <a:ea typeface="+mn-ea"/>
            </a:rPr>
            <a:t>免除</a:t>
          </a:r>
        </a:p>
      </xdr:txBody>
    </xdr:sp>
    <xdr:clientData/>
  </xdr:twoCellAnchor>
  <xdr:twoCellAnchor>
    <xdr:from>
      <xdr:col>22</xdr:col>
      <xdr:colOff>462643</xdr:colOff>
      <xdr:row>117</xdr:row>
      <xdr:rowOff>244928</xdr:rowOff>
    </xdr:from>
    <xdr:to>
      <xdr:col>27</xdr:col>
      <xdr:colOff>176892</xdr:colOff>
      <xdr:row>123</xdr:row>
      <xdr:rowOff>326571</xdr:rowOff>
    </xdr:to>
    <xdr:sp macro="" textlink="">
      <xdr:nvSpPr>
        <xdr:cNvPr id="27" name="メ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0980964" y="45774428"/>
          <a:ext cx="2367642" cy="2286000"/>
        </a:xfrm>
        <a:prstGeom prst="foldedCorner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000" b="1">
              <a:solidFill>
                <a:schemeClr val="tx1"/>
              </a:solidFill>
              <a:latin typeface="+mn-ea"/>
              <a:ea typeface="+mn-ea"/>
            </a:rPr>
            <a:t>１次試験は</a:t>
          </a:r>
          <a:endParaRPr kumimoji="1" lang="en-US" altLang="ja-JP" sz="2000" b="1">
            <a:solidFill>
              <a:schemeClr val="tx1"/>
            </a:solidFill>
            <a:latin typeface="+mn-ea"/>
            <a:ea typeface="+mn-ea"/>
          </a:endParaRPr>
        </a:p>
        <a:p>
          <a:pPr algn="ctr"/>
          <a:r>
            <a:rPr kumimoji="1" lang="ja-JP" altLang="en-US" sz="2000" b="1">
              <a:solidFill>
                <a:schemeClr val="tx1"/>
              </a:solidFill>
              <a:latin typeface="+mn-ea"/>
              <a:ea typeface="+mn-ea"/>
            </a:rPr>
            <a:t>免除</a:t>
          </a:r>
        </a:p>
      </xdr:txBody>
    </xdr:sp>
    <xdr:clientData/>
  </xdr:twoCellAnchor>
  <xdr:twoCellAnchor>
    <xdr:from>
      <xdr:col>16</xdr:col>
      <xdr:colOff>0</xdr:colOff>
      <xdr:row>93</xdr:row>
      <xdr:rowOff>0</xdr:rowOff>
    </xdr:from>
    <xdr:to>
      <xdr:col>22</xdr:col>
      <xdr:colOff>0</xdr:colOff>
      <xdr:row>97</xdr:row>
      <xdr:rowOff>0</xdr:rowOff>
    </xdr:to>
    <xdr:sp macro="" textlink="">
      <xdr:nvSpPr>
        <xdr:cNvPr id="28" name="メ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8150679" y="36004500"/>
          <a:ext cx="2367642" cy="1524000"/>
        </a:xfrm>
        <a:prstGeom prst="foldedCorner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１次試験（教養・専門）は免除ですが、オンラインで適性検査を受けていただきます。</a:t>
          </a:r>
        </a:p>
      </xdr:txBody>
    </xdr:sp>
    <xdr:clientData/>
  </xdr:twoCellAnchor>
  <xdr:twoCellAnchor>
    <xdr:from>
      <xdr:col>16</xdr:col>
      <xdr:colOff>0</xdr:colOff>
      <xdr:row>120</xdr:row>
      <xdr:rowOff>0</xdr:rowOff>
    </xdr:from>
    <xdr:to>
      <xdr:col>22</xdr:col>
      <xdr:colOff>0</xdr:colOff>
      <xdr:row>124</xdr:row>
      <xdr:rowOff>0</xdr:rowOff>
    </xdr:to>
    <xdr:sp macro="" textlink="">
      <xdr:nvSpPr>
        <xdr:cNvPr id="30" name="メ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8150679" y="46590857"/>
          <a:ext cx="2367642" cy="1524000"/>
        </a:xfrm>
        <a:prstGeom prst="foldedCorner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１次試験（教養・専門）は免除ですが、オンラインで適性検査を受けていただきます。</a:t>
          </a:r>
        </a:p>
      </xdr:txBody>
    </xdr:sp>
    <xdr:clientData/>
  </xdr:twoCellAnchor>
  <xdr:twoCellAnchor editAs="oneCell">
    <xdr:from>
      <xdr:col>5</xdr:col>
      <xdr:colOff>9526</xdr:colOff>
      <xdr:row>64</xdr:row>
      <xdr:rowOff>0</xdr:rowOff>
    </xdr:from>
    <xdr:to>
      <xdr:col>9</xdr:col>
      <xdr:colOff>0</xdr:colOff>
      <xdr:row>69</xdr:row>
      <xdr:rowOff>14158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6" y="24669750"/>
          <a:ext cx="1590674" cy="1919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9"/>
  <sheetViews>
    <sheetView workbookViewId="0">
      <selection activeCell="C7" sqref="C7"/>
    </sheetView>
  </sheetViews>
  <sheetFormatPr defaultRowHeight="13.5" x14ac:dyDescent="0.15"/>
  <cols>
    <col min="1" max="1" width="2.5" bestFit="1" customWidth="1"/>
    <col min="2" max="2" width="26.375" customWidth="1"/>
  </cols>
  <sheetData>
    <row r="2" spans="1:3" x14ac:dyDescent="0.15">
      <c r="A2" s="65">
        <v>1</v>
      </c>
      <c r="B2" s="65" t="s">
        <v>54</v>
      </c>
      <c r="C2" s="65"/>
    </row>
    <row r="3" spans="1:3" x14ac:dyDescent="0.15">
      <c r="A3" s="65">
        <v>2</v>
      </c>
      <c r="B3" s="65" t="s">
        <v>55</v>
      </c>
      <c r="C3" s="65"/>
    </row>
    <row r="4" spans="1:3" x14ac:dyDescent="0.15">
      <c r="A4" s="65">
        <v>3</v>
      </c>
      <c r="B4" s="66" t="s">
        <v>69</v>
      </c>
      <c r="C4" s="65"/>
    </row>
    <row r="5" spans="1:3" x14ac:dyDescent="0.15">
      <c r="A5" s="65">
        <v>4</v>
      </c>
      <c r="B5" s="65" t="s">
        <v>73</v>
      </c>
      <c r="C5" s="65"/>
    </row>
    <row r="6" spans="1:3" x14ac:dyDescent="0.15">
      <c r="A6">
        <v>5</v>
      </c>
      <c r="B6" s="66" t="s">
        <v>75</v>
      </c>
      <c r="C6" s="65"/>
    </row>
    <row r="7" spans="1:3" ht="14.25" x14ac:dyDescent="0.2">
      <c r="A7">
        <v>6</v>
      </c>
      <c r="B7" s="65" t="s">
        <v>76</v>
      </c>
      <c r="C7" s="69" t="s">
        <v>90</v>
      </c>
    </row>
    <row r="8" spans="1:3" x14ac:dyDescent="0.15">
      <c r="A8">
        <v>7</v>
      </c>
    </row>
    <row r="9" spans="1:3" x14ac:dyDescent="0.15">
      <c r="A9">
        <v>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X162"/>
  <sheetViews>
    <sheetView topLeftCell="A64" zoomScaleNormal="100" zoomScaleSheetLayoutView="70" workbookViewId="0">
      <selection activeCell="Q65" sqref="Q65:V65"/>
    </sheetView>
  </sheetViews>
  <sheetFormatPr defaultColWidth="7" defaultRowHeight="24" customHeight="1" x14ac:dyDescent="0.15"/>
  <cols>
    <col min="1" max="1" width="7" style="7"/>
    <col min="2" max="2" width="30.75" style="7" bestFit="1" customWidth="1"/>
    <col min="3" max="3" width="7" style="7"/>
    <col min="4" max="11" width="5.25" style="7" customWidth="1"/>
    <col min="12" max="13" width="2.75" style="7" customWidth="1"/>
    <col min="14" max="22" width="5.25" style="7" customWidth="1"/>
    <col min="23" max="16384" width="7" style="7"/>
  </cols>
  <sheetData>
    <row r="1" spans="1:22" ht="24" customHeight="1" x14ac:dyDescent="0.15">
      <c r="D1" s="84" t="s">
        <v>78</v>
      </c>
      <c r="E1" s="84"/>
      <c r="F1" s="84"/>
      <c r="G1" s="84"/>
      <c r="H1" s="25"/>
      <c r="I1" s="25"/>
      <c r="J1" s="25"/>
      <c r="K1" s="25"/>
      <c r="L1" s="25"/>
      <c r="M1" s="26"/>
      <c r="N1" s="84" t="str">
        <f>D1</f>
        <v>令和７年度</v>
      </c>
      <c r="O1" s="84"/>
      <c r="P1" s="84"/>
      <c r="Q1" s="84"/>
      <c r="R1" s="25"/>
      <c r="S1" s="25"/>
      <c r="T1" s="25"/>
      <c r="U1" s="25"/>
      <c r="V1" s="25"/>
    </row>
    <row r="2" spans="1:22" ht="24" customHeight="1" x14ac:dyDescent="0.15">
      <c r="D2" s="85" t="s">
        <v>19</v>
      </c>
      <c r="E2" s="85"/>
      <c r="F2" s="85"/>
      <c r="G2" s="85"/>
      <c r="H2" s="85"/>
      <c r="I2" s="85"/>
      <c r="J2" s="85"/>
      <c r="K2" s="85"/>
      <c r="L2" s="85"/>
      <c r="M2" s="86" t="s">
        <v>19</v>
      </c>
      <c r="N2" s="85"/>
      <c r="O2" s="85"/>
      <c r="P2" s="85"/>
      <c r="Q2" s="85"/>
      <c r="R2" s="85"/>
      <c r="S2" s="85"/>
      <c r="T2" s="85"/>
      <c r="U2" s="85"/>
      <c r="V2" s="85"/>
    </row>
    <row r="3" spans="1:22" ht="24" customHeight="1" x14ac:dyDescent="0.15">
      <c r="M3" s="22"/>
    </row>
    <row r="4" spans="1:22" s="9" customFormat="1" ht="24" customHeight="1" x14ac:dyDescent="0.15">
      <c r="F4" s="116" t="s">
        <v>20</v>
      </c>
      <c r="G4" s="116"/>
      <c r="H4" s="116"/>
      <c r="I4" s="116"/>
      <c r="M4" s="23"/>
      <c r="P4" s="116" t="s">
        <v>25</v>
      </c>
      <c r="Q4" s="116"/>
      <c r="R4" s="116"/>
      <c r="S4" s="116"/>
      <c r="T4" s="58"/>
    </row>
    <row r="5" spans="1:22" ht="24" customHeight="1" x14ac:dyDescent="0.15">
      <c r="M5" s="22"/>
    </row>
    <row r="6" spans="1:22" ht="36" customHeight="1" x14ac:dyDescent="0.15">
      <c r="A6" s="27">
        <v>1</v>
      </c>
      <c r="B6" s="27" t="str">
        <f>VLOOKUP($A6,試験区分!$A:$D,2,FALSE)</f>
        <v>上級行政職</v>
      </c>
      <c r="D6" s="87" t="s">
        <v>21</v>
      </c>
      <c r="E6" s="87"/>
      <c r="F6" s="87"/>
      <c r="G6" s="92" t="str">
        <f>B6</f>
        <v>上級行政職</v>
      </c>
      <c r="H6" s="93"/>
      <c r="I6" s="93"/>
      <c r="J6" s="93"/>
      <c r="K6" s="94"/>
      <c r="M6" s="22"/>
      <c r="N6" s="87" t="s">
        <v>21</v>
      </c>
      <c r="O6" s="87"/>
      <c r="P6" s="87"/>
      <c r="Q6" s="92" t="str">
        <f>G6</f>
        <v>上級行政職</v>
      </c>
      <c r="R6" s="93"/>
      <c r="S6" s="93"/>
      <c r="T6" s="93"/>
      <c r="U6" s="93"/>
      <c r="V6" s="94"/>
    </row>
    <row r="7" spans="1:22" ht="36" customHeight="1" x14ac:dyDescent="0.15">
      <c r="D7" s="87" t="s">
        <v>2</v>
      </c>
      <c r="E7" s="87"/>
      <c r="F7" s="87"/>
      <c r="G7" s="95" t="s">
        <v>3</v>
      </c>
      <c r="H7" s="96"/>
      <c r="I7" s="96"/>
      <c r="J7" s="96"/>
      <c r="K7" s="97"/>
      <c r="M7" s="22"/>
      <c r="N7" s="87" t="s">
        <v>2</v>
      </c>
      <c r="O7" s="87"/>
      <c r="P7" s="87"/>
      <c r="Q7" s="95" t="s">
        <v>3</v>
      </c>
      <c r="R7" s="96"/>
      <c r="S7" s="96"/>
      <c r="T7" s="96"/>
      <c r="U7" s="96"/>
      <c r="V7" s="97"/>
    </row>
    <row r="8" spans="1:22" ht="36" customHeight="1" x14ac:dyDescent="0.15">
      <c r="D8" s="87" t="s">
        <v>18</v>
      </c>
      <c r="E8" s="87"/>
      <c r="F8" s="87"/>
      <c r="G8" s="98"/>
      <c r="H8" s="99"/>
      <c r="I8" s="99"/>
      <c r="J8" s="99"/>
      <c r="K8" s="100"/>
      <c r="M8" s="22"/>
      <c r="N8" s="87" t="s">
        <v>18</v>
      </c>
      <c r="O8" s="87"/>
      <c r="P8" s="87"/>
      <c r="Q8" s="98"/>
      <c r="R8" s="99"/>
      <c r="S8" s="99"/>
      <c r="T8" s="99"/>
      <c r="U8" s="99"/>
      <c r="V8" s="100"/>
    </row>
    <row r="9" spans="1:22" ht="24" customHeight="1" x14ac:dyDescent="0.15">
      <c r="K9" s="24" t="s">
        <v>31</v>
      </c>
      <c r="M9" s="22"/>
      <c r="V9" s="24" t="s">
        <v>31</v>
      </c>
    </row>
    <row r="10" spans="1:22" ht="24" customHeight="1" x14ac:dyDescent="0.15">
      <c r="M10" s="22"/>
    </row>
    <row r="11" spans="1:22" ht="30" customHeight="1" x14ac:dyDescent="0.15">
      <c r="E11" s="10"/>
      <c r="F11" s="79" t="s">
        <v>24</v>
      </c>
      <c r="G11" s="80"/>
      <c r="H11" s="80"/>
      <c r="I11" s="81"/>
      <c r="J11" s="8"/>
      <c r="M11" s="22"/>
      <c r="N11" s="114" t="s">
        <v>65</v>
      </c>
      <c r="O11" s="115"/>
      <c r="P11" s="115"/>
      <c r="Q11" s="101">
        <v>45557</v>
      </c>
      <c r="R11" s="102"/>
      <c r="S11" s="102"/>
      <c r="T11" s="102"/>
      <c r="U11" s="102"/>
      <c r="V11" s="103"/>
    </row>
    <row r="12" spans="1:22" ht="30" customHeight="1" x14ac:dyDescent="0.15">
      <c r="E12" s="10"/>
      <c r="F12" s="108" t="s">
        <v>51</v>
      </c>
      <c r="G12" s="109"/>
      <c r="H12" s="109"/>
      <c r="I12" s="110"/>
      <c r="J12" s="8"/>
      <c r="M12" s="22"/>
      <c r="N12" s="115"/>
      <c r="O12" s="115"/>
      <c r="P12" s="115"/>
      <c r="Q12" s="104" t="s">
        <v>60</v>
      </c>
      <c r="R12" s="105"/>
      <c r="S12" s="105"/>
      <c r="T12" s="105"/>
      <c r="U12" s="105"/>
      <c r="V12" s="106"/>
    </row>
    <row r="13" spans="1:22" ht="30" customHeight="1" x14ac:dyDescent="0.15">
      <c r="E13" s="10"/>
      <c r="F13" s="108"/>
      <c r="G13" s="109"/>
      <c r="H13" s="109"/>
      <c r="I13" s="110"/>
      <c r="J13" s="8"/>
      <c r="M13" s="22"/>
      <c r="N13" s="114" t="s">
        <v>66</v>
      </c>
      <c r="O13" s="115"/>
      <c r="P13" s="115"/>
      <c r="Q13" s="107" t="s">
        <v>57</v>
      </c>
      <c r="R13" s="107"/>
      <c r="S13" s="107"/>
      <c r="T13" s="107"/>
      <c r="U13" s="107"/>
      <c r="V13" s="107"/>
    </row>
    <row r="14" spans="1:22" ht="30" customHeight="1" x14ac:dyDescent="0.15">
      <c r="E14" s="10"/>
      <c r="F14" s="108"/>
      <c r="G14" s="109"/>
      <c r="H14" s="109"/>
      <c r="I14" s="110"/>
      <c r="J14" s="8"/>
      <c r="M14" s="22"/>
      <c r="N14" s="115"/>
      <c r="O14" s="115"/>
      <c r="P14" s="115"/>
      <c r="Q14" s="107"/>
      <c r="R14" s="107"/>
      <c r="S14" s="107"/>
      <c r="T14" s="107"/>
      <c r="U14" s="107"/>
      <c r="V14" s="107"/>
    </row>
    <row r="15" spans="1:22" ht="30" customHeight="1" x14ac:dyDescent="0.15">
      <c r="E15" s="10"/>
      <c r="F15" s="111"/>
      <c r="G15" s="112"/>
      <c r="H15" s="112"/>
      <c r="I15" s="113"/>
      <c r="J15" s="8"/>
      <c r="M15" s="22"/>
      <c r="N15" s="73" t="s">
        <v>22</v>
      </c>
      <c r="O15" s="74"/>
      <c r="P15" s="75"/>
      <c r="Q15" s="88" t="s">
        <v>61</v>
      </c>
      <c r="R15" s="88"/>
      <c r="S15" s="88"/>
      <c r="T15" s="88"/>
      <c r="U15" s="88"/>
      <c r="V15" s="89"/>
    </row>
    <row r="16" spans="1:22" ht="30" customHeight="1" x14ac:dyDescent="0.15">
      <c r="M16" s="22"/>
      <c r="N16" s="76"/>
      <c r="O16" s="77"/>
      <c r="P16" s="78"/>
      <c r="Q16" s="90"/>
      <c r="R16" s="90"/>
      <c r="S16" s="90"/>
      <c r="T16" s="90"/>
      <c r="U16" s="90"/>
      <c r="V16" s="91"/>
    </row>
    <row r="17" spans="4:22" ht="30" customHeight="1" x14ac:dyDescent="0.15">
      <c r="F17" s="119" t="s">
        <v>70</v>
      </c>
      <c r="G17" s="120"/>
      <c r="H17" s="120"/>
      <c r="I17" s="121"/>
      <c r="M17" s="22"/>
      <c r="N17" s="19" t="s">
        <v>23</v>
      </c>
      <c r="O17" s="13"/>
      <c r="P17" s="13"/>
      <c r="Q17" s="13"/>
      <c r="R17" s="13"/>
      <c r="S17" s="13"/>
      <c r="T17" s="13"/>
      <c r="U17" s="13"/>
      <c r="V17" s="14"/>
    </row>
    <row r="18" spans="4:22" ht="40.5" customHeight="1" x14ac:dyDescent="0.15">
      <c r="M18" s="22"/>
      <c r="N18" s="20">
        <v>1</v>
      </c>
      <c r="O18" s="117" t="s">
        <v>56</v>
      </c>
      <c r="P18" s="117"/>
      <c r="Q18" s="117"/>
      <c r="R18" s="117"/>
      <c r="S18" s="117"/>
      <c r="T18" s="117"/>
      <c r="U18" s="117"/>
      <c r="V18" s="118"/>
    </row>
    <row r="19" spans="4:22" ht="40.5" customHeight="1" x14ac:dyDescent="0.15">
      <c r="M19" s="22"/>
      <c r="N19" s="21">
        <v>2</v>
      </c>
      <c r="O19" s="82" t="s">
        <v>26</v>
      </c>
      <c r="P19" s="82"/>
      <c r="Q19" s="82"/>
      <c r="R19" s="82"/>
      <c r="S19" s="82"/>
      <c r="T19" s="82"/>
      <c r="U19" s="82"/>
      <c r="V19" s="83"/>
    </row>
    <row r="20" spans="4:22" ht="30" customHeight="1" x14ac:dyDescent="0.15">
      <c r="M20" s="22"/>
      <c r="N20" s="11"/>
      <c r="O20" s="12"/>
      <c r="P20" s="12"/>
      <c r="Q20" s="12"/>
      <c r="R20" s="12"/>
      <c r="S20" s="12"/>
      <c r="T20" s="12"/>
      <c r="U20" s="12"/>
      <c r="V20" s="12"/>
    </row>
    <row r="21" spans="4:22" ht="30" customHeight="1" x14ac:dyDescent="0.15">
      <c r="D21" s="63"/>
      <c r="E21" s="63"/>
      <c r="F21" s="63"/>
      <c r="G21" s="63"/>
      <c r="H21" s="63"/>
      <c r="I21" s="63"/>
      <c r="J21" s="63"/>
      <c r="K21" s="63"/>
      <c r="L21" s="63"/>
      <c r="M21" s="64"/>
      <c r="N21" s="63"/>
      <c r="O21" s="63"/>
      <c r="P21" s="63"/>
      <c r="Q21" s="63"/>
      <c r="R21" s="63"/>
      <c r="S21" s="63"/>
      <c r="T21" s="63"/>
      <c r="U21" s="63"/>
      <c r="V21" s="63"/>
    </row>
    <row r="22" spans="4:22" ht="24" customHeight="1" x14ac:dyDescent="0.15">
      <c r="D22" s="60" t="s">
        <v>52</v>
      </c>
      <c r="G22" s="7" t="s">
        <v>53</v>
      </c>
    </row>
    <row r="23" spans="4:22" ht="48.75" customHeight="1" x14ac:dyDescent="0.15">
      <c r="D23" s="19"/>
      <c r="E23" s="80" t="s">
        <v>27</v>
      </c>
      <c r="F23" s="80"/>
      <c r="G23" s="72" t="s">
        <v>30</v>
      </c>
      <c r="H23" s="72"/>
      <c r="I23" s="72"/>
      <c r="J23" s="72"/>
      <c r="K23" s="72"/>
      <c r="L23" s="13"/>
      <c r="M23" s="13"/>
      <c r="N23" s="13"/>
      <c r="O23" s="13"/>
      <c r="P23" s="13"/>
      <c r="Q23" s="13"/>
      <c r="R23" s="14"/>
    </row>
    <row r="24" spans="4:22" ht="48.75" customHeight="1" x14ac:dyDescent="0.15">
      <c r="D24" s="8"/>
      <c r="E24" s="71" t="s">
        <v>28</v>
      </c>
      <c r="F24" s="7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7"/>
    </row>
    <row r="25" spans="4:22" ht="48.75" customHeight="1" x14ac:dyDescent="0.15">
      <c r="D25" s="8"/>
      <c r="E25" s="71" t="s">
        <v>29</v>
      </c>
      <c r="F25" s="71"/>
      <c r="G25" s="15"/>
      <c r="H25" s="15"/>
      <c r="I25" s="15"/>
      <c r="J25" s="15"/>
      <c r="K25" s="15"/>
      <c r="L25" s="15"/>
      <c r="M25" s="15"/>
      <c r="N25" s="15"/>
      <c r="O25" s="15"/>
      <c r="P25" s="15" t="s">
        <v>59</v>
      </c>
      <c r="Q25" s="15"/>
      <c r="R25" s="17"/>
    </row>
    <row r="26" spans="4:22" ht="17.25" customHeight="1" x14ac:dyDescent="0.15">
      <c r="D26" s="59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8"/>
    </row>
    <row r="27" spans="4:22" ht="18.75" customHeight="1" x14ac:dyDescent="0.15"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4:22" ht="24" customHeight="1" x14ac:dyDescent="0.15">
      <c r="D28" s="84" t="str">
        <f>D1</f>
        <v>令和７年度</v>
      </c>
      <c r="E28" s="84"/>
      <c r="F28" s="84"/>
      <c r="G28" s="84"/>
      <c r="H28" s="25"/>
      <c r="I28" s="25"/>
      <c r="J28" s="25"/>
      <c r="K28" s="25"/>
      <c r="L28" s="25"/>
      <c r="M28" s="26"/>
      <c r="N28" s="84" t="str">
        <f>D28</f>
        <v>令和７年度</v>
      </c>
      <c r="O28" s="84"/>
      <c r="P28" s="84"/>
      <c r="Q28" s="84"/>
      <c r="R28" s="25"/>
      <c r="S28" s="25"/>
      <c r="T28" s="25"/>
      <c r="U28" s="25"/>
      <c r="V28" s="25"/>
    </row>
    <row r="29" spans="4:22" ht="24" customHeight="1" x14ac:dyDescent="0.15">
      <c r="D29" s="85" t="s">
        <v>19</v>
      </c>
      <c r="E29" s="85"/>
      <c r="F29" s="85"/>
      <c r="G29" s="85"/>
      <c r="H29" s="85"/>
      <c r="I29" s="85"/>
      <c r="J29" s="85"/>
      <c r="K29" s="85"/>
      <c r="L29" s="85"/>
      <c r="M29" s="86" t="s">
        <v>19</v>
      </c>
      <c r="N29" s="85"/>
      <c r="O29" s="85"/>
      <c r="P29" s="85"/>
      <c r="Q29" s="85"/>
      <c r="R29" s="85"/>
      <c r="S29" s="85"/>
      <c r="T29" s="85"/>
      <c r="U29" s="85"/>
      <c r="V29" s="85"/>
    </row>
    <row r="30" spans="4:22" ht="24" customHeight="1" x14ac:dyDescent="0.15">
      <c r="M30" s="22"/>
    </row>
    <row r="31" spans="4:22" s="9" customFormat="1" ht="24" customHeight="1" x14ac:dyDescent="0.15">
      <c r="F31" s="116" t="s">
        <v>20</v>
      </c>
      <c r="G31" s="116"/>
      <c r="H31" s="116"/>
      <c r="I31" s="116"/>
      <c r="M31" s="23"/>
      <c r="P31" s="116" t="s">
        <v>25</v>
      </c>
      <c r="Q31" s="116"/>
      <c r="R31" s="116"/>
      <c r="S31" s="116"/>
      <c r="T31" s="58"/>
    </row>
    <row r="32" spans="4:22" ht="24" customHeight="1" x14ac:dyDescent="0.15">
      <c r="M32" s="22"/>
    </row>
    <row r="33" spans="1:22" ht="36" customHeight="1" x14ac:dyDescent="0.15">
      <c r="A33" s="27">
        <f>A6+1</f>
        <v>2</v>
      </c>
      <c r="B33" s="27" t="str">
        <f>VLOOKUP($A33,試験区分!$A:$D,2,FALSE)</f>
        <v>初級行政職</v>
      </c>
      <c r="D33" s="87" t="s">
        <v>21</v>
      </c>
      <c r="E33" s="87"/>
      <c r="F33" s="87"/>
      <c r="G33" s="92" t="str">
        <f>B33</f>
        <v>初級行政職</v>
      </c>
      <c r="H33" s="93"/>
      <c r="I33" s="93"/>
      <c r="J33" s="93"/>
      <c r="K33" s="94"/>
      <c r="M33" s="22"/>
      <c r="N33" s="87" t="s">
        <v>21</v>
      </c>
      <c r="O33" s="87"/>
      <c r="P33" s="87"/>
      <c r="Q33" s="92" t="str">
        <f>G33</f>
        <v>初級行政職</v>
      </c>
      <c r="R33" s="93"/>
      <c r="S33" s="93"/>
      <c r="T33" s="93"/>
      <c r="U33" s="93"/>
      <c r="V33" s="94"/>
    </row>
    <row r="34" spans="1:22" ht="36" customHeight="1" x14ac:dyDescent="0.15">
      <c r="D34" s="87" t="s">
        <v>2</v>
      </c>
      <c r="E34" s="87"/>
      <c r="F34" s="87"/>
      <c r="G34" s="95" t="s">
        <v>3</v>
      </c>
      <c r="H34" s="96"/>
      <c r="I34" s="96"/>
      <c r="J34" s="96"/>
      <c r="K34" s="97"/>
      <c r="M34" s="22"/>
      <c r="N34" s="87" t="s">
        <v>2</v>
      </c>
      <c r="O34" s="87"/>
      <c r="P34" s="87"/>
      <c r="Q34" s="95" t="s">
        <v>3</v>
      </c>
      <c r="R34" s="96"/>
      <c r="S34" s="96"/>
      <c r="T34" s="96"/>
      <c r="U34" s="96"/>
      <c r="V34" s="97"/>
    </row>
    <row r="35" spans="1:22" ht="36" customHeight="1" x14ac:dyDescent="0.15">
      <c r="D35" s="87" t="s">
        <v>18</v>
      </c>
      <c r="E35" s="87"/>
      <c r="F35" s="87"/>
      <c r="G35" s="98"/>
      <c r="H35" s="99"/>
      <c r="I35" s="99"/>
      <c r="J35" s="99"/>
      <c r="K35" s="100"/>
      <c r="M35" s="22"/>
      <c r="N35" s="87" t="s">
        <v>18</v>
      </c>
      <c r="O35" s="87"/>
      <c r="P35" s="87"/>
      <c r="Q35" s="98"/>
      <c r="R35" s="99"/>
      <c r="S35" s="99"/>
      <c r="T35" s="99"/>
      <c r="U35" s="99"/>
      <c r="V35" s="100"/>
    </row>
    <row r="36" spans="1:22" ht="24" customHeight="1" x14ac:dyDescent="0.15">
      <c r="K36" s="24" t="s">
        <v>31</v>
      </c>
      <c r="M36" s="22"/>
      <c r="V36" s="24" t="s">
        <v>31</v>
      </c>
    </row>
    <row r="37" spans="1:22" ht="24" customHeight="1" x14ac:dyDescent="0.15">
      <c r="M37" s="22"/>
    </row>
    <row r="38" spans="1:22" ht="30" customHeight="1" x14ac:dyDescent="0.15">
      <c r="E38" s="10"/>
      <c r="F38" s="79" t="s">
        <v>24</v>
      </c>
      <c r="G38" s="80"/>
      <c r="H38" s="80"/>
      <c r="I38" s="81"/>
      <c r="J38" s="8"/>
      <c r="M38" s="22"/>
      <c r="N38" s="114" t="s">
        <v>65</v>
      </c>
      <c r="O38" s="115"/>
      <c r="P38" s="115"/>
      <c r="Q38" s="101">
        <f>$Q$11</f>
        <v>45557</v>
      </c>
      <c r="R38" s="102"/>
      <c r="S38" s="102"/>
      <c r="T38" s="102"/>
      <c r="U38" s="102"/>
      <c r="V38" s="103"/>
    </row>
    <row r="39" spans="1:22" ht="30" customHeight="1" x14ac:dyDescent="0.15">
      <c r="E39" s="10"/>
      <c r="F39" s="108" t="s">
        <v>51</v>
      </c>
      <c r="G39" s="109"/>
      <c r="H39" s="109"/>
      <c r="I39" s="110"/>
      <c r="J39" s="8"/>
      <c r="M39" s="22"/>
      <c r="N39" s="115"/>
      <c r="O39" s="115"/>
      <c r="P39" s="115"/>
      <c r="Q39" s="104" t="str">
        <f>$Q$12</f>
        <v>午前9時30分から</v>
      </c>
      <c r="R39" s="105"/>
      <c r="S39" s="105"/>
      <c r="T39" s="105"/>
      <c r="U39" s="105"/>
      <c r="V39" s="106"/>
    </row>
    <row r="40" spans="1:22" ht="30" customHeight="1" x14ac:dyDescent="0.15">
      <c r="E40" s="10"/>
      <c r="F40" s="108"/>
      <c r="G40" s="109"/>
      <c r="H40" s="109"/>
      <c r="I40" s="110"/>
      <c r="J40" s="8"/>
      <c r="M40" s="22"/>
      <c r="N40" s="114" t="s">
        <v>66</v>
      </c>
      <c r="O40" s="115"/>
      <c r="P40" s="115"/>
      <c r="Q40" s="107" t="str">
        <f>$Q$13</f>
        <v>西川町役場</v>
      </c>
      <c r="R40" s="107"/>
      <c r="S40" s="107"/>
      <c r="T40" s="107"/>
      <c r="U40" s="107"/>
      <c r="V40" s="107"/>
    </row>
    <row r="41" spans="1:22" ht="30" customHeight="1" x14ac:dyDescent="0.15">
      <c r="E41" s="10"/>
      <c r="F41" s="108"/>
      <c r="G41" s="109"/>
      <c r="H41" s="109"/>
      <c r="I41" s="110"/>
      <c r="J41" s="8"/>
      <c r="M41" s="22"/>
      <c r="N41" s="115"/>
      <c r="O41" s="115"/>
      <c r="P41" s="115"/>
      <c r="Q41" s="107"/>
      <c r="R41" s="107"/>
      <c r="S41" s="107"/>
      <c r="T41" s="107"/>
      <c r="U41" s="107"/>
      <c r="V41" s="107"/>
    </row>
    <row r="42" spans="1:22" ht="30" customHeight="1" x14ac:dyDescent="0.15">
      <c r="E42" s="10"/>
      <c r="F42" s="111"/>
      <c r="G42" s="112"/>
      <c r="H42" s="112"/>
      <c r="I42" s="113"/>
      <c r="J42" s="8"/>
      <c r="M42" s="22"/>
      <c r="N42" s="73" t="s">
        <v>22</v>
      </c>
      <c r="O42" s="74"/>
      <c r="P42" s="75"/>
      <c r="Q42" s="88" t="s">
        <v>62</v>
      </c>
      <c r="R42" s="88"/>
      <c r="S42" s="88"/>
      <c r="T42" s="88"/>
      <c r="U42" s="88"/>
      <c r="V42" s="89"/>
    </row>
    <row r="43" spans="1:22" ht="30" customHeight="1" x14ac:dyDescent="0.15">
      <c r="M43" s="22"/>
      <c r="N43" s="76"/>
      <c r="O43" s="77"/>
      <c r="P43" s="78"/>
      <c r="Q43" s="90"/>
      <c r="R43" s="90"/>
      <c r="S43" s="90"/>
      <c r="T43" s="90"/>
      <c r="U43" s="90"/>
      <c r="V43" s="91"/>
    </row>
    <row r="44" spans="1:22" ht="30" customHeight="1" x14ac:dyDescent="0.15">
      <c r="F44" s="119" t="s">
        <v>70</v>
      </c>
      <c r="G44" s="120"/>
      <c r="H44" s="120"/>
      <c r="I44" s="121"/>
      <c r="M44" s="22"/>
      <c r="N44" s="19" t="s">
        <v>23</v>
      </c>
      <c r="O44" s="13"/>
      <c r="P44" s="13"/>
      <c r="Q44" s="13"/>
      <c r="R44" s="13"/>
      <c r="S44" s="13"/>
      <c r="T44" s="13"/>
      <c r="U44" s="13"/>
      <c r="V44" s="14"/>
    </row>
    <row r="45" spans="1:22" ht="40.5" customHeight="1" x14ac:dyDescent="0.15">
      <c r="M45" s="22"/>
      <c r="N45" s="20">
        <v>1</v>
      </c>
      <c r="O45" s="117" t="str">
        <f>$O$18</f>
        <v>受験票が無い、遅刻した場合は受験できません。(集合時間は別途通知)</v>
      </c>
      <c r="P45" s="117"/>
      <c r="Q45" s="117"/>
      <c r="R45" s="117"/>
      <c r="S45" s="117"/>
      <c r="T45" s="117"/>
      <c r="U45" s="117"/>
      <c r="V45" s="118"/>
    </row>
    <row r="46" spans="1:22" ht="40.5" customHeight="1" x14ac:dyDescent="0.15">
      <c r="M46" s="22"/>
      <c r="N46" s="21">
        <v>2</v>
      </c>
      <c r="O46" s="82" t="str">
        <f>$O$19</f>
        <v>試験会場では、掲示や指示に従ってください。</v>
      </c>
      <c r="P46" s="82"/>
      <c r="Q46" s="82"/>
      <c r="R46" s="82"/>
      <c r="S46" s="82"/>
      <c r="T46" s="82"/>
      <c r="U46" s="82"/>
      <c r="V46" s="83"/>
    </row>
    <row r="47" spans="1:22" ht="30" customHeight="1" x14ac:dyDescent="0.15">
      <c r="M47" s="22"/>
      <c r="N47" s="11"/>
      <c r="O47" s="12"/>
      <c r="P47" s="12"/>
      <c r="Q47" s="12"/>
      <c r="R47" s="12"/>
      <c r="S47" s="12"/>
      <c r="T47" s="12"/>
      <c r="U47" s="12"/>
      <c r="V47" s="12"/>
    </row>
    <row r="48" spans="1:22" ht="30" customHeight="1" x14ac:dyDescent="0.15">
      <c r="D48" s="63"/>
      <c r="E48" s="63"/>
      <c r="F48" s="63"/>
      <c r="G48" s="63"/>
      <c r="H48" s="63"/>
      <c r="I48" s="63"/>
      <c r="J48" s="63"/>
      <c r="K48" s="63"/>
      <c r="L48" s="63"/>
      <c r="M48" s="64"/>
      <c r="N48" s="63"/>
      <c r="O48" s="63"/>
      <c r="P48" s="63"/>
      <c r="Q48" s="63"/>
      <c r="R48" s="63"/>
      <c r="S48" s="63"/>
      <c r="T48" s="63"/>
      <c r="U48" s="63"/>
      <c r="V48" s="63"/>
    </row>
    <row r="49" spans="1:22" ht="24" customHeight="1" x14ac:dyDescent="0.15">
      <c r="D49" s="60" t="s">
        <v>52</v>
      </c>
      <c r="G49" s="7" t="s">
        <v>53</v>
      </c>
    </row>
    <row r="50" spans="1:22" ht="48.75" customHeight="1" x14ac:dyDescent="0.15">
      <c r="D50" s="19"/>
      <c r="E50" s="80" t="s">
        <v>27</v>
      </c>
      <c r="F50" s="80"/>
      <c r="G50" s="72" t="s">
        <v>30</v>
      </c>
      <c r="H50" s="72"/>
      <c r="I50" s="72"/>
      <c r="J50" s="72"/>
      <c r="K50" s="72"/>
      <c r="L50" s="13"/>
      <c r="M50" s="13"/>
      <c r="N50" s="13"/>
      <c r="O50" s="13"/>
      <c r="P50" s="13"/>
      <c r="Q50" s="13"/>
      <c r="R50" s="14"/>
    </row>
    <row r="51" spans="1:22" ht="48.75" customHeight="1" x14ac:dyDescent="0.15">
      <c r="D51" s="8"/>
      <c r="E51" s="71" t="s">
        <v>28</v>
      </c>
      <c r="F51" s="71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7"/>
    </row>
    <row r="52" spans="1:22" ht="48.75" customHeight="1" x14ac:dyDescent="0.15">
      <c r="D52" s="8"/>
      <c r="E52" s="71" t="s">
        <v>29</v>
      </c>
      <c r="F52" s="71"/>
      <c r="G52" s="15"/>
      <c r="H52" s="15"/>
      <c r="I52" s="15"/>
      <c r="J52" s="15"/>
      <c r="K52" s="15"/>
      <c r="L52" s="15"/>
      <c r="M52" s="15"/>
      <c r="N52" s="15"/>
      <c r="O52" s="15"/>
      <c r="P52" s="15" t="s">
        <v>59</v>
      </c>
      <c r="Q52" s="15"/>
      <c r="R52" s="17"/>
    </row>
    <row r="53" spans="1:22" ht="17.25" customHeight="1" x14ac:dyDescent="0.15">
      <c r="D53" s="59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8"/>
    </row>
    <row r="54" spans="1:22" ht="18.75" customHeight="1" x14ac:dyDescent="0.15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22" ht="24" customHeight="1" x14ac:dyDescent="0.15">
      <c r="D55" s="84" t="str">
        <f>D28</f>
        <v>令和７年度</v>
      </c>
      <c r="E55" s="84"/>
      <c r="F55" s="84"/>
      <c r="G55" s="84"/>
      <c r="H55" s="25"/>
      <c r="I55" s="25"/>
      <c r="J55" s="25"/>
      <c r="K55" s="25"/>
      <c r="L55" s="25"/>
      <c r="M55" s="26"/>
      <c r="N55" s="84" t="str">
        <f>D55</f>
        <v>令和７年度</v>
      </c>
      <c r="O55" s="84"/>
      <c r="P55" s="84"/>
      <c r="Q55" s="84"/>
      <c r="R55" s="25"/>
      <c r="S55" s="25"/>
      <c r="T55" s="25"/>
      <c r="U55" s="25"/>
      <c r="V55" s="25"/>
    </row>
    <row r="56" spans="1:22" ht="24" customHeight="1" x14ac:dyDescent="0.15">
      <c r="D56" s="85" t="s">
        <v>19</v>
      </c>
      <c r="E56" s="85"/>
      <c r="F56" s="85"/>
      <c r="G56" s="85"/>
      <c r="H56" s="85"/>
      <c r="I56" s="85"/>
      <c r="J56" s="85"/>
      <c r="K56" s="85"/>
      <c r="L56" s="85"/>
      <c r="M56" s="86" t="s">
        <v>19</v>
      </c>
      <c r="N56" s="85"/>
      <c r="O56" s="85"/>
      <c r="P56" s="85"/>
      <c r="Q56" s="85"/>
      <c r="R56" s="85"/>
      <c r="S56" s="85"/>
      <c r="T56" s="85"/>
      <c r="U56" s="85"/>
      <c r="V56" s="85"/>
    </row>
    <row r="57" spans="1:22" ht="24" customHeight="1" x14ac:dyDescent="0.15">
      <c r="M57" s="22"/>
    </row>
    <row r="58" spans="1:22" s="9" customFormat="1" ht="24" customHeight="1" x14ac:dyDescent="0.15">
      <c r="F58" s="116" t="s">
        <v>20</v>
      </c>
      <c r="G58" s="116"/>
      <c r="H58" s="116"/>
      <c r="I58" s="116"/>
      <c r="M58" s="23"/>
      <c r="P58" s="116" t="s">
        <v>25</v>
      </c>
      <c r="Q58" s="116"/>
      <c r="R58" s="116"/>
      <c r="S58" s="116"/>
      <c r="T58" s="58"/>
    </row>
    <row r="59" spans="1:22" ht="24" customHeight="1" x14ac:dyDescent="0.15">
      <c r="M59" s="22"/>
    </row>
    <row r="60" spans="1:22" ht="36" customHeight="1" x14ac:dyDescent="0.15">
      <c r="A60" s="27">
        <v>6</v>
      </c>
      <c r="B60" s="27" t="str">
        <f>VLOOKUP($A60,試験区分!$A:$D,2,FALSE)</f>
        <v>診療放射線技師</v>
      </c>
      <c r="D60" s="87" t="s">
        <v>21</v>
      </c>
      <c r="E60" s="87"/>
      <c r="F60" s="87"/>
      <c r="G60" s="92" t="str">
        <f>B60</f>
        <v>診療放射線技師</v>
      </c>
      <c r="H60" s="93"/>
      <c r="I60" s="93"/>
      <c r="J60" s="93"/>
      <c r="K60" s="94"/>
      <c r="M60" s="22"/>
      <c r="N60" s="87" t="s">
        <v>21</v>
      </c>
      <c r="O60" s="87"/>
      <c r="P60" s="87"/>
      <c r="Q60" s="92" t="str">
        <f>G60</f>
        <v>診療放射線技師</v>
      </c>
      <c r="R60" s="93"/>
      <c r="S60" s="93"/>
      <c r="T60" s="93"/>
      <c r="U60" s="93"/>
      <c r="V60" s="94"/>
    </row>
    <row r="61" spans="1:22" ht="36" customHeight="1" x14ac:dyDescent="0.15">
      <c r="A61" s="68" t="s">
        <v>77</v>
      </c>
      <c r="D61" s="87" t="s">
        <v>2</v>
      </c>
      <c r="E61" s="87"/>
      <c r="F61" s="87"/>
      <c r="G61" s="95" t="s">
        <v>3</v>
      </c>
      <c r="H61" s="96"/>
      <c r="I61" s="96"/>
      <c r="J61" s="96"/>
      <c r="K61" s="97"/>
      <c r="M61" s="22"/>
      <c r="N61" s="87" t="s">
        <v>2</v>
      </c>
      <c r="O61" s="87"/>
      <c r="P61" s="87"/>
      <c r="Q61" s="95" t="s">
        <v>3</v>
      </c>
      <c r="R61" s="96"/>
      <c r="S61" s="96"/>
      <c r="T61" s="96"/>
      <c r="U61" s="96"/>
      <c r="V61" s="97"/>
    </row>
    <row r="62" spans="1:22" ht="36" customHeight="1" x14ac:dyDescent="0.15">
      <c r="D62" s="87" t="s">
        <v>18</v>
      </c>
      <c r="E62" s="87"/>
      <c r="F62" s="87"/>
      <c r="G62" s="98" t="s">
        <v>87</v>
      </c>
      <c r="H62" s="99"/>
      <c r="I62" s="99"/>
      <c r="J62" s="99"/>
      <c r="K62" s="100"/>
      <c r="M62" s="22"/>
      <c r="N62" s="87" t="s">
        <v>18</v>
      </c>
      <c r="O62" s="87"/>
      <c r="P62" s="87"/>
      <c r="Q62" s="98" t="s">
        <v>87</v>
      </c>
      <c r="R62" s="99"/>
      <c r="S62" s="99"/>
      <c r="T62" s="99"/>
      <c r="U62" s="99"/>
      <c r="V62" s="100"/>
    </row>
    <row r="63" spans="1:22" ht="24" customHeight="1" x14ac:dyDescent="0.15">
      <c r="K63" s="24" t="s">
        <v>31</v>
      </c>
      <c r="M63" s="22"/>
      <c r="V63" s="24" t="s">
        <v>31</v>
      </c>
    </row>
    <row r="64" spans="1:22" ht="24" customHeight="1" x14ac:dyDescent="0.15">
      <c r="M64" s="22"/>
    </row>
    <row r="65" spans="4:22" ht="30" customHeight="1" x14ac:dyDescent="0.15">
      <c r="E65" s="10"/>
      <c r="F65" s="79" t="s">
        <v>24</v>
      </c>
      <c r="G65" s="80"/>
      <c r="H65" s="80"/>
      <c r="I65" s="81"/>
      <c r="J65" s="8"/>
      <c r="M65" s="22"/>
      <c r="N65" s="114" t="s">
        <v>65</v>
      </c>
      <c r="O65" s="115"/>
      <c r="P65" s="115"/>
      <c r="Q65" s="101"/>
      <c r="R65" s="102"/>
      <c r="S65" s="102"/>
      <c r="T65" s="102"/>
      <c r="U65" s="102"/>
      <c r="V65" s="103"/>
    </row>
    <row r="66" spans="4:22" ht="30" customHeight="1" x14ac:dyDescent="0.15">
      <c r="E66" s="10"/>
      <c r="F66" s="108" t="s">
        <v>51</v>
      </c>
      <c r="G66" s="109"/>
      <c r="H66" s="109"/>
      <c r="I66" s="110"/>
      <c r="J66" s="8"/>
      <c r="M66" s="22"/>
      <c r="N66" s="115"/>
      <c r="O66" s="115"/>
      <c r="P66" s="115"/>
      <c r="Q66" s="104"/>
      <c r="R66" s="105"/>
      <c r="S66" s="105"/>
      <c r="T66" s="105"/>
      <c r="U66" s="105"/>
      <c r="V66" s="106"/>
    </row>
    <row r="67" spans="4:22" ht="30" customHeight="1" x14ac:dyDescent="0.15">
      <c r="E67" s="10"/>
      <c r="F67" s="108"/>
      <c r="G67" s="109"/>
      <c r="H67" s="109"/>
      <c r="I67" s="110"/>
      <c r="J67" s="8"/>
      <c r="M67" s="22"/>
      <c r="N67" s="114" t="s">
        <v>66</v>
      </c>
      <c r="O67" s="115"/>
      <c r="P67" s="115"/>
      <c r="Q67" s="107" t="str">
        <f>$Q$13</f>
        <v>西川町役場</v>
      </c>
      <c r="R67" s="107"/>
      <c r="S67" s="107"/>
      <c r="T67" s="107"/>
      <c r="U67" s="107"/>
      <c r="V67" s="107"/>
    </row>
    <row r="68" spans="4:22" ht="30" customHeight="1" x14ac:dyDescent="0.15">
      <c r="E68" s="10"/>
      <c r="F68" s="108"/>
      <c r="G68" s="109"/>
      <c r="H68" s="109"/>
      <c r="I68" s="110"/>
      <c r="J68" s="8"/>
      <c r="M68" s="22"/>
      <c r="N68" s="115"/>
      <c r="O68" s="115"/>
      <c r="P68" s="115"/>
      <c r="Q68" s="107"/>
      <c r="R68" s="107"/>
      <c r="S68" s="107"/>
      <c r="T68" s="107"/>
      <c r="U68" s="107"/>
      <c r="V68" s="107"/>
    </row>
    <row r="69" spans="4:22" ht="30" customHeight="1" x14ac:dyDescent="0.15">
      <c r="E69" s="10"/>
      <c r="F69" s="111"/>
      <c r="G69" s="112"/>
      <c r="H69" s="112"/>
      <c r="I69" s="113"/>
      <c r="J69" s="8"/>
      <c r="M69" s="22"/>
      <c r="N69" s="73" t="s">
        <v>22</v>
      </c>
      <c r="O69" s="74"/>
      <c r="P69" s="75"/>
      <c r="Q69" s="88" t="s">
        <v>62</v>
      </c>
      <c r="R69" s="88"/>
      <c r="S69" s="88"/>
      <c r="T69" s="88"/>
      <c r="U69" s="88"/>
      <c r="V69" s="89"/>
    </row>
    <row r="70" spans="4:22" ht="30" customHeight="1" x14ac:dyDescent="0.15">
      <c r="M70" s="22"/>
      <c r="N70" s="76"/>
      <c r="O70" s="77"/>
      <c r="P70" s="78"/>
      <c r="Q70" s="90"/>
      <c r="R70" s="90"/>
      <c r="S70" s="90"/>
      <c r="T70" s="90"/>
      <c r="U70" s="90"/>
      <c r="V70" s="91"/>
    </row>
    <row r="71" spans="4:22" ht="30" customHeight="1" x14ac:dyDescent="0.15">
      <c r="F71" s="119" t="s">
        <v>86</v>
      </c>
      <c r="G71" s="120"/>
      <c r="H71" s="120"/>
      <c r="I71" s="121"/>
      <c r="M71" s="22"/>
      <c r="N71" s="19" t="s">
        <v>23</v>
      </c>
      <c r="O71" s="13"/>
      <c r="P71" s="13"/>
      <c r="Q71" s="13"/>
      <c r="R71" s="13"/>
      <c r="S71" s="13"/>
      <c r="T71" s="13"/>
      <c r="U71" s="13"/>
      <c r="V71" s="14"/>
    </row>
    <row r="72" spans="4:22" ht="40.5" customHeight="1" x14ac:dyDescent="0.15">
      <c r="M72" s="22"/>
      <c r="N72" s="20">
        <v>1</v>
      </c>
      <c r="O72" s="117" t="str">
        <f>$O$18</f>
        <v>受験票が無い、遅刻した場合は受験できません。(集合時間は別途通知)</v>
      </c>
      <c r="P72" s="117"/>
      <c r="Q72" s="117"/>
      <c r="R72" s="117"/>
      <c r="S72" s="117"/>
      <c r="T72" s="117"/>
      <c r="U72" s="117"/>
      <c r="V72" s="118"/>
    </row>
    <row r="73" spans="4:22" ht="40.5" customHeight="1" x14ac:dyDescent="0.15">
      <c r="M73" s="22"/>
      <c r="N73" s="21">
        <v>2</v>
      </c>
      <c r="O73" s="82" t="str">
        <f>$O$19</f>
        <v>試験会場では、掲示や指示に従ってください。</v>
      </c>
      <c r="P73" s="82"/>
      <c r="Q73" s="82"/>
      <c r="R73" s="82"/>
      <c r="S73" s="82"/>
      <c r="T73" s="82"/>
      <c r="U73" s="82"/>
      <c r="V73" s="83"/>
    </row>
    <row r="74" spans="4:22" ht="30" customHeight="1" x14ac:dyDescent="0.15">
      <c r="M74" s="22"/>
      <c r="N74" s="11"/>
      <c r="O74" s="12"/>
      <c r="P74" s="12"/>
      <c r="Q74" s="12"/>
      <c r="R74" s="12"/>
      <c r="S74" s="12"/>
      <c r="T74" s="12"/>
      <c r="U74" s="12"/>
      <c r="V74" s="12"/>
    </row>
    <row r="75" spans="4:22" ht="30" customHeight="1" x14ac:dyDescent="0.15">
      <c r="D75" s="63"/>
      <c r="E75" s="63"/>
      <c r="F75" s="63"/>
      <c r="G75" s="63"/>
      <c r="H75" s="63"/>
      <c r="I75" s="63"/>
      <c r="J75" s="63"/>
      <c r="K75" s="63"/>
      <c r="L75" s="63"/>
      <c r="M75" s="64"/>
      <c r="N75" s="63"/>
      <c r="O75" s="63"/>
      <c r="P75" s="63"/>
      <c r="Q75" s="63"/>
      <c r="R75" s="63"/>
      <c r="S75" s="63"/>
      <c r="T75" s="63"/>
      <c r="U75" s="63"/>
      <c r="V75" s="63"/>
    </row>
    <row r="76" spans="4:22" ht="24" customHeight="1" x14ac:dyDescent="0.15">
      <c r="D76" s="60" t="s">
        <v>52</v>
      </c>
      <c r="G76" s="7" t="s">
        <v>53</v>
      </c>
    </row>
    <row r="77" spans="4:22" ht="48.75" customHeight="1" x14ac:dyDescent="0.15">
      <c r="D77" s="19"/>
      <c r="E77" s="80" t="s">
        <v>27</v>
      </c>
      <c r="F77" s="80"/>
      <c r="G77" s="72" t="s">
        <v>88</v>
      </c>
      <c r="H77" s="72"/>
      <c r="I77" s="72"/>
      <c r="J77" s="72"/>
      <c r="K77" s="72"/>
      <c r="L77" s="13"/>
      <c r="M77" s="13"/>
      <c r="N77" s="13"/>
      <c r="O77" s="13"/>
      <c r="P77" s="13"/>
      <c r="Q77" s="13"/>
      <c r="R77" s="14"/>
    </row>
    <row r="78" spans="4:22" ht="48.75" customHeight="1" x14ac:dyDescent="0.15">
      <c r="D78" s="8"/>
      <c r="E78" s="71" t="s">
        <v>28</v>
      </c>
      <c r="F78" s="71"/>
      <c r="G78" s="71" t="s">
        <v>89</v>
      </c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122"/>
    </row>
    <row r="79" spans="4:22" ht="48.75" customHeight="1" x14ac:dyDescent="0.15">
      <c r="D79" s="8"/>
      <c r="E79" s="71" t="s">
        <v>29</v>
      </c>
      <c r="F79" s="71"/>
      <c r="G79" s="71" t="s">
        <v>87</v>
      </c>
      <c r="H79" s="71"/>
      <c r="I79" s="71"/>
      <c r="J79" s="71"/>
      <c r="K79" s="71"/>
      <c r="L79" s="71"/>
      <c r="M79" s="71"/>
      <c r="N79" s="71"/>
      <c r="O79" s="71"/>
      <c r="P79" s="15" t="s">
        <v>59</v>
      </c>
      <c r="Q79" s="15"/>
      <c r="R79" s="17"/>
    </row>
    <row r="80" spans="4:22" ht="17.25" customHeight="1" x14ac:dyDescent="0.15">
      <c r="D80" s="59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8"/>
    </row>
    <row r="81" spans="1:24" ht="18.75" customHeight="1" x14ac:dyDescent="0.15"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24" ht="24" customHeight="1" x14ac:dyDescent="0.15">
      <c r="D82" s="84" t="str">
        <f>D55</f>
        <v>令和７年度</v>
      </c>
      <c r="E82" s="84"/>
      <c r="F82" s="84"/>
      <c r="G82" s="84"/>
      <c r="H82" s="25"/>
      <c r="I82" s="25"/>
      <c r="J82" s="25"/>
      <c r="K82" s="25"/>
      <c r="L82" s="25"/>
      <c r="M82" s="26"/>
      <c r="N82" s="84" t="str">
        <f>D82</f>
        <v>令和７年度</v>
      </c>
      <c r="O82" s="84"/>
      <c r="P82" s="84"/>
      <c r="Q82" s="84"/>
      <c r="R82" s="25"/>
      <c r="S82" s="25"/>
      <c r="T82" s="25"/>
      <c r="U82" s="25"/>
      <c r="V82" s="25"/>
    </row>
    <row r="83" spans="1:24" ht="24" customHeight="1" x14ac:dyDescent="0.15">
      <c r="D83" s="85" t="s">
        <v>19</v>
      </c>
      <c r="E83" s="85"/>
      <c r="F83" s="85"/>
      <c r="G83" s="85"/>
      <c r="H83" s="85"/>
      <c r="I83" s="85"/>
      <c r="J83" s="85"/>
      <c r="K83" s="85"/>
      <c r="L83" s="85"/>
      <c r="M83" s="86" t="s">
        <v>19</v>
      </c>
      <c r="N83" s="85"/>
      <c r="O83" s="85"/>
      <c r="P83" s="85"/>
      <c r="Q83" s="85"/>
      <c r="R83" s="85"/>
      <c r="S83" s="85"/>
      <c r="T83" s="85"/>
      <c r="U83" s="85"/>
      <c r="V83" s="85"/>
    </row>
    <row r="84" spans="1:24" ht="24" customHeight="1" x14ac:dyDescent="0.15">
      <c r="M84" s="22"/>
    </row>
    <row r="85" spans="1:24" s="9" customFormat="1" ht="24" customHeight="1" x14ac:dyDescent="0.15">
      <c r="F85" s="116" t="s">
        <v>20</v>
      </c>
      <c r="G85" s="116"/>
      <c r="H85" s="116"/>
      <c r="I85" s="116"/>
      <c r="M85" s="23"/>
      <c r="P85" s="116" t="s">
        <v>25</v>
      </c>
      <c r="Q85" s="116"/>
      <c r="R85" s="116"/>
      <c r="S85" s="116"/>
      <c r="T85" s="58"/>
    </row>
    <row r="86" spans="1:24" ht="24" customHeight="1" x14ac:dyDescent="0.15">
      <c r="M86" s="22"/>
    </row>
    <row r="87" spans="1:24" ht="36" customHeight="1" x14ac:dyDescent="0.15">
      <c r="A87" s="27">
        <v>4</v>
      </c>
      <c r="B87" s="27" t="str">
        <f>VLOOKUP($A87,試験区分!$A:$D,2,FALSE)</f>
        <v>社会福祉士</v>
      </c>
      <c r="D87" s="87" t="s">
        <v>21</v>
      </c>
      <c r="E87" s="87"/>
      <c r="F87" s="87"/>
      <c r="G87" s="92" t="str">
        <f>B87</f>
        <v>社会福祉士</v>
      </c>
      <c r="H87" s="93"/>
      <c r="I87" s="93"/>
      <c r="J87" s="93"/>
      <c r="K87" s="94"/>
      <c r="M87" s="22"/>
      <c r="N87" s="87" t="s">
        <v>21</v>
      </c>
      <c r="O87" s="87"/>
      <c r="P87" s="87"/>
      <c r="Q87" s="92" t="str">
        <f>G87</f>
        <v>社会福祉士</v>
      </c>
      <c r="R87" s="93"/>
      <c r="S87" s="93"/>
      <c r="T87" s="93"/>
      <c r="U87" s="93"/>
      <c r="V87" s="94"/>
      <c r="X87" s="9"/>
    </row>
    <row r="88" spans="1:24" ht="36" customHeight="1" x14ac:dyDescent="0.15">
      <c r="D88" s="87" t="s">
        <v>2</v>
      </c>
      <c r="E88" s="87"/>
      <c r="F88" s="87"/>
      <c r="G88" s="95" t="s">
        <v>3</v>
      </c>
      <c r="H88" s="96"/>
      <c r="I88" s="96"/>
      <c r="J88" s="96"/>
      <c r="K88" s="97"/>
      <c r="M88" s="22"/>
      <c r="N88" s="87" t="s">
        <v>2</v>
      </c>
      <c r="O88" s="87"/>
      <c r="P88" s="87"/>
      <c r="Q88" s="95" t="s">
        <v>3</v>
      </c>
      <c r="R88" s="96"/>
      <c r="S88" s="96"/>
      <c r="T88" s="96"/>
      <c r="U88" s="96"/>
      <c r="V88" s="97"/>
      <c r="X88" s="9"/>
    </row>
    <row r="89" spans="1:24" ht="36" customHeight="1" x14ac:dyDescent="0.15">
      <c r="D89" s="87" t="s">
        <v>18</v>
      </c>
      <c r="E89" s="87"/>
      <c r="F89" s="87"/>
      <c r="G89" s="98"/>
      <c r="H89" s="99"/>
      <c r="I89" s="99"/>
      <c r="J89" s="99"/>
      <c r="K89" s="100"/>
      <c r="M89" s="22"/>
      <c r="N89" s="87" t="s">
        <v>18</v>
      </c>
      <c r="O89" s="87"/>
      <c r="P89" s="87"/>
      <c r="Q89" s="98"/>
      <c r="R89" s="99"/>
      <c r="S89" s="99"/>
      <c r="T89" s="99"/>
      <c r="U89" s="99"/>
      <c r="V89" s="100"/>
    </row>
    <row r="90" spans="1:24" ht="24" customHeight="1" x14ac:dyDescent="0.15">
      <c r="K90" s="24" t="s">
        <v>31</v>
      </c>
      <c r="M90" s="22"/>
      <c r="V90" s="24" t="s">
        <v>31</v>
      </c>
    </row>
    <row r="91" spans="1:24" ht="24" customHeight="1" x14ac:dyDescent="0.15">
      <c r="M91" s="22"/>
    </row>
    <row r="92" spans="1:24" ht="30" customHeight="1" x14ac:dyDescent="0.15">
      <c r="E92" s="10"/>
      <c r="F92" s="79" t="s">
        <v>24</v>
      </c>
      <c r="G92" s="80"/>
      <c r="H92" s="80"/>
      <c r="I92" s="81"/>
      <c r="J92" s="8"/>
      <c r="M92" s="22"/>
      <c r="N92" s="114" t="s">
        <v>65</v>
      </c>
      <c r="O92" s="115"/>
      <c r="P92" s="115"/>
      <c r="Q92" s="101">
        <f>$Q$11</f>
        <v>45557</v>
      </c>
      <c r="R92" s="102"/>
      <c r="S92" s="102"/>
      <c r="T92" s="102"/>
      <c r="U92" s="102"/>
      <c r="V92" s="103"/>
    </row>
    <row r="93" spans="1:24" ht="30" customHeight="1" x14ac:dyDescent="0.15">
      <c r="E93" s="10"/>
      <c r="F93" s="108" t="s">
        <v>51</v>
      </c>
      <c r="G93" s="109"/>
      <c r="H93" s="109"/>
      <c r="I93" s="110"/>
      <c r="J93" s="8"/>
      <c r="M93" s="22"/>
      <c r="N93" s="115"/>
      <c r="O93" s="115"/>
      <c r="P93" s="115"/>
      <c r="Q93" s="104" t="str">
        <f>$Q$12</f>
        <v>午前9時30分から</v>
      </c>
      <c r="R93" s="105"/>
      <c r="S93" s="105"/>
      <c r="T93" s="105"/>
      <c r="U93" s="105"/>
      <c r="V93" s="106"/>
    </row>
    <row r="94" spans="1:24" ht="30" customHeight="1" x14ac:dyDescent="0.15">
      <c r="E94" s="10"/>
      <c r="F94" s="108"/>
      <c r="G94" s="109"/>
      <c r="H94" s="109"/>
      <c r="I94" s="110"/>
      <c r="J94" s="8"/>
      <c r="M94" s="22"/>
      <c r="N94" s="114" t="s">
        <v>66</v>
      </c>
      <c r="O94" s="115"/>
      <c r="P94" s="115"/>
      <c r="Q94" s="107" t="str">
        <f>$Q$13</f>
        <v>西川町役場</v>
      </c>
      <c r="R94" s="107"/>
      <c r="S94" s="107"/>
      <c r="T94" s="107"/>
      <c r="U94" s="107"/>
      <c r="V94" s="107"/>
    </row>
    <row r="95" spans="1:24" ht="30" customHeight="1" x14ac:dyDescent="0.15">
      <c r="E95" s="10"/>
      <c r="F95" s="108"/>
      <c r="G95" s="109"/>
      <c r="H95" s="109"/>
      <c r="I95" s="110"/>
      <c r="J95" s="8"/>
      <c r="M95" s="22"/>
      <c r="N95" s="115"/>
      <c r="O95" s="115"/>
      <c r="P95" s="115"/>
      <c r="Q95" s="107"/>
      <c r="R95" s="107"/>
      <c r="S95" s="107"/>
      <c r="T95" s="107"/>
      <c r="U95" s="107"/>
      <c r="V95" s="107"/>
    </row>
    <row r="96" spans="1:24" ht="30" customHeight="1" x14ac:dyDescent="0.15">
      <c r="E96" s="10"/>
      <c r="F96" s="111"/>
      <c r="G96" s="112"/>
      <c r="H96" s="112"/>
      <c r="I96" s="113"/>
      <c r="J96" s="8"/>
      <c r="M96" s="22"/>
      <c r="N96" s="73" t="s">
        <v>22</v>
      </c>
      <c r="O96" s="74"/>
      <c r="P96" s="75"/>
      <c r="Q96" s="88" t="s">
        <v>62</v>
      </c>
      <c r="R96" s="88"/>
      <c r="S96" s="88"/>
      <c r="T96" s="88"/>
      <c r="U96" s="88"/>
      <c r="V96" s="89"/>
    </row>
    <row r="97" spans="4:22" ht="30" customHeight="1" x14ac:dyDescent="0.15">
      <c r="M97" s="22"/>
      <c r="N97" s="76"/>
      <c r="O97" s="77"/>
      <c r="P97" s="78"/>
      <c r="Q97" s="90"/>
      <c r="R97" s="90"/>
      <c r="S97" s="90"/>
      <c r="T97" s="90"/>
      <c r="U97" s="90"/>
      <c r="V97" s="91"/>
    </row>
    <row r="98" spans="4:22" ht="30" customHeight="1" x14ac:dyDescent="0.15">
      <c r="F98" s="119" t="s">
        <v>70</v>
      </c>
      <c r="G98" s="120"/>
      <c r="H98" s="120"/>
      <c r="I98" s="121"/>
      <c r="M98" s="22"/>
      <c r="N98" s="19" t="s">
        <v>23</v>
      </c>
      <c r="O98" s="13"/>
      <c r="P98" s="13"/>
      <c r="Q98" s="13"/>
      <c r="R98" s="13"/>
      <c r="S98" s="13"/>
      <c r="T98" s="13"/>
      <c r="U98" s="13"/>
      <c r="V98" s="14"/>
    </row>
    <row r="99" spans="4:22" ht="40.5" customHeight="1" x14ac:dyDescent="0.15">
      <c r="M99" s="22"/>
      <c r="N99" s="20">
        <v>1</v>
      </c>
      <c r="O99" s="117" t="str">
        <f>$O$18</f>
        <v>受験票が無い、遅刻した場合は受験できません。(集合時間は別途通知)</v>
      </c>
      <c r="P99" s="117"/>
      <c r="Q99" s="117"/>
      <c r="R99" s="117"/>
      <c r="S99" s="117"/>
      <c r="T99" s="117"/>
      <c r="U99" s="117"/>
      <c r="V99" s="118"/>
    </row>
    <row r="100" spans="4:22" ht="40.5" customHeight="1" x14ac:dyDescent="0.15">
      <c r="M100" s="22"/>
      <c r="N100" s="21">
        <v>2</v>
      </c>
      <c r="O100" s="82" t="str">
        <f>$O$19</f>
        <v>試験会場では、掲示や指示に従ってください。</v>
      </c>
      <c r="P100" s="82"/>
      <c r="Q100" s="82"/>
      <c r="R100" s="82"/>
      <c r="S100" s="82"/>
      <c r="T100" s="82"/>
      <c r="U100" s="82"/>
      <c r="V100" s="83"/>
    </row>
    <row r="101" spans="4:22" ht="30" customHeight="1" x14ac:dyDescent="0.15">
      <c r="M101" s="22"/>
      <c r="N101" s="11"/>
      <c r="O101" s="12"/>
      <c r="P101" s="12"/>
      <c r="Q101" s="12"/>
      <c r="R101" s="12"/>
      <c r="S101" s="12"/>
      <c r="T101" s="12"/>
      <c r="U101" s="12"/>
      <c r="V101" s="12"/>
    </row>
    <row r="102" spans="4:22" ht="30" customHeight="1" x14ac:dyDescent="0.15">
      <c r="D102" s="63"/>
      <c r="E102" s="63"/>
      <c r="F102" s="63"/>
      <c r="G102" s="63"/>
      <c r="H102" s="63"/>
      <c r="I102" s="63"/>
      <c r="J102" s="63"/>
      <c r="K102" s="63"/>
      <c r="L102" s="63"/>
      <c r="M102" s="64"/>
      <c r="N102" s="63"/>
      <c r="O102" s="63"/>
      <c r="P102" s="63"/>
      <c r="Q102" s="63"/>
      <c r="R102" s="63"/>
      <c r="S102" s="63"/>
      <c r="T102" s="63"/>
      <c r="U102" s="63"/>
      <c r="V102" s="63"/>
    </row>
    <row r="103" spans="4:22" ht="24" customHeight="1" x14ac:dyDescent="0.15">
      <c r="D103" s="60" t="s">
        <v>52</v>
      </c>
      <c r="G103" s="7" t="s">
        <v>53</v>
      </c>
    </row>
    <row r="104" spans="4:22" ht="48.75" customHeight="1" x14ac:dyDescent="0.15">
      <c r="D104" s="19"/>
      <c r="E104" s="80" t="s">
        <v>27</v>
      </c>
      <c r="F104" s="80"/>
      <c r="G104" s="72" t="s">
        <v>30</v>
      </c>
      <c r="H104" s="72"/>
      <c r="I104" s="72"/>
      <c r="J104" s="72"/>
      <c r="K104" s="72"/>
      <c r="L104" s="13"/>
      <c r="M104" s="13"/>
      <c r="N104" s="13"/>
      <c r="O104" s="13"/>
      <c r="P104" s="13"/>
      <c r="Q104" s="13"/>
      <c r="R104" s="14"/>
    </row>
    <row r="105" spans="4:22" ht="48.75" customHeight="1" x14ac:dyDescent="0.15">
      <c r="D105" s="8"/>
      <c r="E105" s="71" t="s">
        <v>28</v>
      </c>
      <c r="F105" s="71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7"/>
    </row>
    <row r="106" spans="4:22" ht="48.75" customHeight="1" x14ac:dyDescent="0.15">
      <c r="D106" s="8"/>
      <c r="E106" s="71" t="s">
        <v>29</v>
      </c>
      <c r="F106" s="71"/>
      <c r="G106" s="15"/>
      <c r="H106" s="15"/>
      <c r="I106" s="15"/>
      <c r="J106" s="15"/>
      <c r="K106" s="15"/>
      <c r="L106" s="15"/>
      <c r="M106" s="15"/>
      <c r="N106" s="15"/>
      <c r="O106" s="15"/>
      <c r="P106" s="15" t="s">
        <v>59</v>
      </c>
      <c r="Q106" s="15"/>
      <c r="R106" s="17"/>
    </row>
    <row r="107" spans="4:22" ht="17.25" customHeight="1" x14ac:dyDescent="0.15">
      <c r="D107" s="59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8"/>
    </row>
    <row r="108" spans="4:22" ht="18.75" customHeight="1" x14ac:dyDescent="0.15"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4:22" ht="24" customHeight="1" x14ac:dyDescent="0.15">
      <c r="D109" s="84" t="str">
        <f>D82</f>
        <v>令和７年度</v>
      </c>
      <c r="E109" s="84"/>
      <c r="F109" s="84"/>
      <c r="G109" s="84"/>
      <c r="H109" s="25"/>
      <c r="I109" s="25"/>
      <c r="J109" s="25"/>
      <c r="K109" s="25"/>
      <c r="L109" s="25"/>
      <c r="M109" s="26"/>
      <c r="N109" s="84" t="str">
        <f>D109</f>
        <v>令和７年度</v>
      </c>
      <c r="O109" s="84"/>
      <c r="P109" s="84"/>
      <c r="Q109" s="84"/>
      <c r="R109" s="25"/>
      <c r="S109" s="25"/>
      <c r="T109" s="25"/>
      <c r="U109" s="25"/>
      <c r="V109" s="25"/>
    </row>
    <row r="110" spans="4:22" ht="24" customHeight="1" x14ac:dyDescent="0.15">
      <c r="D110" s="85" t="s">
        <v>19</v>
      </c>
      <c r="E110" s="85"/>
      <c r="F110" s="85"/>
      <c r="G110" s="85"/>
      <c r="H110" s="85"/>
      <c r="I110" s="85"/>
      <c r="J110" s="85"/>
      <c r="K110" s="85"/>
      <c r="L110" s="85"/>
      <c r="M110" s="86" t="s">
        <v>19</v>
      </c>
      <c r="N110" s="85"/>
      <c r="O110" s="85"/>
      <c r="P110" s="85"/>
      <c r="Q110" s="85"/>
      <c r="R110" s="85"/>
      <c r="S110" s="85"/>
      <c r="T110" s="85"/>
      <c r="U110" s="85"/>
      <c r="V110" s="85"/>
    </row>
    <row r="111" spans="4:22" ht="24" customHeight="1" x14ac:dyDescent="0.15">
      <c r="M111" s="22"/>
    </row>
    <row r="112" spans="4:22" s="9" customFormat="1" ht="24" customHeight="1" x14ac:dyDescent="0.15">
      <c r="F112" s="116" t="s">
        <v>20</v>
      </c>
      <c r="G112" s="116"/>
      <c r="H112" s="116"/>
      <c r="I112" s="116"/>
      <c r="M112" s="23"/>
      <c r="P112" s="116" t="s">
        <v>25</v>
      </c>
      <c r="Q112" s="116"/>
      <c r="R112" s="116"/>
      <c r="S112" s="116"/>
      <c r="T112" s="58"/>
    </row>
    <row r="113" spans="1:22" ht="24" customHeight="1" x14ac:dyDescent="0.15">
      <c r="M113" s="22"/>
    </row>
    <row r="114" spans="1:22" ht="36" customHeight="1" x14ac:dyDescent="0.15">
      <c r="A114" s="27">
        <v>5</v>
      </c>
      <c r="B114" s="27" t="str">
        <f>VLOOKUP($A114,試験区分!$A:$D,2,FALSE)</f>
        <v>看護師</v>
      </c>
      <c r="D114" s="87" t="s">
        <v>21</v>
      </c>
      <c r="E114" s="87"/>
      <c r="F114" s="87"/>
      <c r="G114" s="92" t="str">
        <f>B114</f>
        <v>看護師</v>
      </c>
      <c r="H114" s="93"/>
      <c r="I114" s="93"/>
      <c r="J114" s="93"/>
      <c r="K114" s="94"/>
      <c r="M114" s="22"/>
      <c r="N114" s="87" t="s">
        <v>21</v>
      </c>
      <c r="O114" s="87"/>
      <c r="P114" s="87"/>
      <c r="Q114" s="92" t="str">
        <f>G114</f>
        <v>看護師</v>
      </c>
      <c r="R114" s="93"/>
      <c r="S114" s="93"/>
      <c r="T114" s="93"/>
      <c r="U114" s="93"/>
      <c r="V114" s="94"/>
    </row>
    <row r="115" spans="1:22" ht="36" customHeight="1" x14ac:dyDescent="0.15">
      <c r="D115" s="87" t="s">
        <v>2</v>
      </c>
      <c r="E115" s="87"/>
      <c r="F115" s="87"/>
      <c r="G115" s="95" t="s">
        <v>3</v>
      </c>
      <c r="H115" s="96"/>
      <c r="I115" s="96"/>
      <c r="J115" s="96"/>
      <c r="K115" s="97"/>
      <c r="M115" s="22"/>
      <c r="N115" s="87" t="s">
        <v>2</v>
      </c>
      <c r="O115" s="87"/>
      <c r="P115" s="87"/>
      <c r="Q115" s="95" t="s">
        <v>3</v>
      </c>
      <c r="R115" s="96"/>
      <c r="S115" s="96"/>
      <c r="T115" s="96"/>
      <c r="U115" s="96"/>
      <c r="V115" s="97"/>
    </row>
    <row r="116" spans="1:22" ht="36" customHeight="1" x14ac:dyDescent="0.15">
      <c r="D116" s="87" t="s">
        <v>18</v>
      </c>
      <c r="E116" s="87"/>
      <c r="F116" s="87"/>
      <c r="G116" s="98"/>
      <c r="H116" s="99"/>
      <c r="I116" s="99"/>
      <c r="J116" s="99"/>
      <c r="K116" s="100"/>
      <c r="M116" s="22"/>
      <c r="N116" s="87" t="s">
        <v>18</v>
      </c>
      <c r="O116" s="87"/>
      <c r="P116" s="87"/>
      <c r="Q116" s="98"/>
      <c r="R116" s="99"/>
      <c r="S116" s="99"/>
      <c r="T116" s="99"/>
      <c r="U116" s="99"/>
      <c r="V116" s="100"/>
    </row>
    <row r="117" spans="1:22" ht="24" customHeight="1" x14ac:dyDescent="0.15">
      <c r="K117" s="24" t="s">
        <v>31</v>
      </c>
      <c r="M117" s="22"/>
      <c r="V117" s="24" t="s">
        <v>31</v>
      </c>
    </row>
    <row r="118" spans="1:22" ht="24" customHeight="1" x14ac:dyDescent="0.15">
      <c r="M118" s="22"/>
    </row>
    <row r="119" spans="1:22" ht="30" customHeight="1" x14ac:dyDescent="0.15">
      <c r="E119" s="10"/>
      <c r="F119" s="79" t="s">
        <v>24</v>
      </c>
      <c r="G119" s="80"/>
      <c r="H119" s="80"/>
      <c r="I119" s="81"/>
      <c r="J119" s="8"/>
      <c r="M119" s="22"/>
      <c r="N119" s="114" t="s">
        <v>65</v>
      </c>
      <c r="O119" s="115"/>
      <c r="P119" s="115"/>
      <c r="Q119" s="101">
        <f>$Q$11</f>
        <v>45557</v>
      </c>
      <c r="R119" s="102"/>
      <c r="S119" s="102"/>
      <c r="T119" s="102"/>
      <c r="U119" s="102"/>
      <c r="V119" s="103"/>
    </row>
    <row r="120" spans="1:22" ht="30" customHeight="1" x14ac:dyDescent="0.15">
      <c r="E120" s="10"/>
      <c r="F120" s="108" t="s">
        <v>51</v>
      </c>
      <c r="G120" s="109"/>
      <c r="H120" s="109"/>
      <c r="I120" s="110"/>
      <c r="J120" s="8"/>
      <c r="M120" s="22"/>
      <c r="N120" s="115"/>
      <c r="O120" s="115"/>
      <c r="P120" s="115"/>
      <c r="Q120" s="104" t="str">
        <f>$Q$12</f>
        <v>午前9時30分から</v>
      </c>
      <c r="R120" s="105"/>
      <c r="S120" s="105"/>
      <c r="T120" s="105"/>
      <c r="U120" s="105"/>
      <c r="V120" s="106"/>
    </row>
    <row r="121" spans="1:22" ht="30" customHeight="1" x14ac:dyDescent="0.15">
      <c r="E121" s="10"/>
      <c r="F121" s="108"/>
      <c r="G121" s="109"/>
      <c r="H121" s="109"/>
      <c r="I121" s="110"/>
      <c r="J121" s="8"/>
      <c r="M121" s="22"/>
      <c r="N121" s="114" t="s">
        <v>66</v>
      </c>
      <c r="O121" s="115"/>
      <c r="P121" s="115"/>
      <c r="Q121" s="107" t="str">
        <f>$Q$13</f>
        <v>西川町役場</v>
      </c>
      <c r="R121" s="107"/>
      <c r="S121" s="107"/>
      <c r="T121" s="107"/>
      <c r="U121" s="107"/>
      <c r="V121" s="107"/>
    </row>
    <row r="122" spans="1:22" ht="30" customHeight="1" x14ac:dyDescent="0.15">
      <c r="E122" s="10"/>
      <c r="F122" s="108"/>
      <c r="G122" s="109"/>
      <c r="H122" s="109"/>
      <c r="I122" s="110"/>
      <c r="J122" s="8"/>
      <c r="M122" s="22"/>
      <c r="N122" s="115"/>
      <c r="O122" s="115"/>
      <c r="P122" s="115"/>
      <c r="Q122" s="107"/>
      <c r="R122" s="107"/>
      <c r="S122" s="107"/>
      <c r="T122" s="107"/>
      <c r="U122" s="107"/>
      <c r="V122" s="107"/>
    </row>
    <row r="123" spans="1:22" ht="30" customHeight="1" x14ac:dyDescent="0.15">
      <c r="E123" s="10"/>
      <c r="F123" s="111"/>
      <c r="G123" s="112"/>
      <c r="H123" s="112"/>
      <c r="I123" s="113"/>
      <c r="J123" s="8"/>
      <c r="M123" s="22"/>
      <c r="N123" s="73" t="s">
        <v>22</v>
      </c>
      <c r="O123" s="74"/>
      <c r="P123" s="75"/>
      <c r="Q123" s="88" t="str">
        <f>$Q$15</f>
        <v>本票、鉛筆(HB)、消しゴム、昼食</v>
      </c>
      <c r="R123" s="88"/>
      <c r="S123" s="88"/>
      <c r="T123" s="88"/>
      <c r="U123" s="88"/>
      <c r="V123" s="89"/>
    </row>
    <row r="124" spans="1:22" ht="30" customHeight="1" x14ac:dyDescent="0.15">
      <c r="M124" s="22"/>
      <c r="N124" s="76"/>
      <c r="O124" s="77"/>
      <c r="P124" s="78"/>
      <c r="Q124" s="90"/>
      <c r="R124" s="90"/>
      <c r="S124" s="90"/>
      <c r="T124" s="90"/>
      <c r="U124" s="90"/>
      <c r="V124" s="91"/>
    </row>
    <row r="125" spans="1:22" ht="30" customHeight="1" x14ac:dyDescent="0.15">
      <c r="F125" s="119" t="s">
        <v>71</v>
      </c>
      <c r="G125" s="120"/>
      <c r="H125" s="120"/>
      <c r="I125" s="121"/>
      <c r="M125" s="22"/>
      <c r="N125" s="19" t="s">
        <v>23</v>
      </c>
      <c r="O125" s="13"/>
      <c r="P125" s="13"/>
      <c r="Q125" s="13"/>
      <c r="R125" s="13"/>
      <c r="S125" s="13"/>
      <c r="T125" s="13"/>
      <c r="U125" s="13"/>
      <c r="V125" s="14"/>
    </row>
    <row r="126" spans="1:22" ht="40.5" customHeight="1" x14ac:dyDescent="0.15">
      <c r="M126" s="22"/>
      <c r="N126" s="20">
        <v>1</v>
      </c>
      <c r="O126" s="117" t="str">
        <f>$O$18</f>
        <v>受験票が無い、遅刻した場合は受験できません。(集合時間は別途通知)</v>
      </c>
      <c r="P126" s="117"/>
      <c r="Q126" s="117"/>
      <c r="R126" s="117"/>
      <c r="S126" s="117"/>
      <c r="T126" s="117"/>
      <c r="U126" s="117"/>
      <c r="V126" s="118"/>
    </row>
    <row r="127" spans="1:22" ht="40.5" customHeight="1" x14ac:dyDescent="0.15">
      <c r="M127" s="22"/>
      <c r="N127" s="21">
        <v>2</v>
      </c>
      <c r="O127" s="82" t="str">
        <f>$O$19</f>
        <v>試験会場では、掲示や指示に従ってください。</v>
      </c>
      <c r="P127" s="82"/>
      <c r="Q127" s="82"/>
      <c r="R127" s="82"/>
      <c r="S127" s="82"/>
      <c r="T127" s="82"/>
      <c r="U127" s="82"/>
      <c r="V127" s="83"/>
    </row>
    <row r="128" spans="1:22" ht="30" customHeight="1" x14ac:dyDescent="0.15">
      <c r="M128" s="22"/>
      <c r="N128" s="11"/>
      <c r="O128" s="12"/>
      <c r="P128" s="12"/>
      <c r="Q128" s="12"/>
      <c r="R128" s="12"/>
      <c r="S128" s="12"/>
      <c r="T128" s="12"/>
      <c r="U128" s="12"/>
      <c r="V128" s="12"/>
    </row>
    <row r="129" spans="1:22" ht="30" customHeight="1" x14ac:dyDescent="0.15">
      <c r="D129" s="63"/>
      <c r="E129" s="63"/>
      <c r="F129" s="63"/>
      <c r="G129" s="63"/>
      <c r="H129" s="63"/>
      <c r="I129" s="63"/>
      <c r="J129" s="63"/>
      <c r="K129" s="63"/>
      <c r="L129" s="63"/>
      <c r="M129" s="64"/>
      <c r="N129" s="63"/>
      <c r="O129" s="63"/>
      <c r="P129" s="63"/>
      <c r="Q129" s="63"/>
      <c r="R129" s="63"/>
      <c r="S129" s="63"/>
      <c r="T129" s="63"/>
      <c r="U129" s="63"/>
      <c r="V129" s="63"/>
    </row>
    <row r="130" spans="1:22" ht="24" customHeight="1" x14ac:dyDescent="0.15">
      <c r="D130" s="60" t="s">
        <v>52</v>
      </c>
      <c r="G130" s="7" t="s">
        <v>53</v>
      </c>
    </row>
    <row r="131" spans="1:22" ht="48.75" customHeight="1" x14ac:dyDescent="0.15">
      <c r="D131" s="19"/>
      <c r="E131" s="80" t="s">
        <v>27</v>
      </c>
      <c r="F131" s="80"/>
      <c r="G131" s="72" t="s">
        <v>30</v>
      </c>
      <c r="H131" s="72"/>
      <c r="I131" s="72"/>
      <c r="J131" s="72"/>
      <c r="K131" s="72"/>
      <c r="L131" s="13"/>
      <c r="M131" s="13"/>
      <c r="N131" s="13"/>
      <c r="O131" s="13"/>
      <c r="P131" s="13"/>
      <c r="Q131" s="13"/>
      <c r="R131" s="14"/>
    </row>
    <row r="132" spans="1:22" ht="48.75" customHeight="1" x14ac:dyDescent="0.15">
      <c r="D132" s="8"/>
      <c r="E132" s="71" t="s">
        <v>28</v>
      </c>
      <c r="F132" s="71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7"/>
    </row>
    <row r="133" spans="1:22" ht="48.75" customHeight="1" x14ac:dyDescent="0.15">
      <c r="D133" s="8"/>
      <c r="E133" s="71" t="s">
        <v>29</v>
      </c>
      <c r="F133" s="71"/>
      <c r="G133" s="15"/>
      <c r="H133" s="15"/>
      <c r="I133" s="15"/>
      <c r="J133" s="15"/>
      <c r="K133" s="15"/>
      <c r="L133" s="15"/>
      <c r="M133" s="15"/>
      <c r="N133" s="15"/>
      <c r="O133" s="15"/>
      <c r="P133" s="15" t="s">
        <v>59</v>
      </c>
      <c r="Q133" s="15"/>
      <c r="R133" s="17"/>
    </row>
    <row r="134" spans="1:22" ht="17.25" customHeight="1" x14ac:dyDescent="0.15">
      <c r="D134" s="59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8"/>
    </row>
    <row r="135" spans="1:22" ht="18.75" customHeight="1" x14ac:dyDescent="0.15"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22" ht="24" customHeight="1" x14ac:dyDescent="0.15">
      <c r="D136" s="84" t="str">
        <f>D109</f>
        <v>令和７年度</v>
      </c>
      <c r="E136" s="84"/>
      <c r="F136" s="84"/>
      <c r="G136" s="84"/>
      <c r="H136" s="25"/>
      <c r="I136" s="25"/>
      <c r="J136" s="25"/>
      <c r="K136" s="25"/>
      <c r="L136" s="25"/>
      <c r="M136" s="26"/>
      <c r="N136" s="84" t="str">
        <f>D136</f>
        <v>令和７年度</v>
      </c>
      <c r="O136" s="84"/>
      <c r="P136" s="84"/>
      <c r="Q136" s="84"/>
      <c r="R136" s="25"/>
      <c r="S136" s="25"/>
      <c r="T136" s="25"/>
      <c r="U136" s="25"/>
      <c r="V136" s="25"/>
    </row>
    <row r="137" spans="1:22" ht="24" customHeight="1" x14ac:dyDescent="0.15">
      <c r="D137" s="85" t="s">
        <v>19</v>
      </c>
      <c r="E137" s="85"/>
      <c r="F137" s="85"/>
      <c r="G137" s="85"/>
      <c r="H137" s="85"/>
      <c r="I137" s="85"/>
      <c r="J137" s="85"/>
      <c r="K137" s="85"/>
      <c r="L137" s="85"/>
      <c r="M137" s="86" t="s">
        <v>19</v>
      </c>
      <c r="N137" s="85"/>
      <c r="O137" s="85"/>
      <c r="P137" s="85"/>
      <c r="Q137" s="85"/>
      <c r="R137" s="85"/>
      <c r="S137" s="85"/>
      <c r="T137" s="85"/>
      <c r="U137" s="85"/>
      <c r="V137" s="85"/>
    </row>
    <row r="138" spans="1:22" ht="24" customHeight="1" x14ac:dyDescent="0.15">
      <c r="M138" s="22"/>
    </row>
    <row r="139" spans="1:22" s="9" customFormat="1" ht="24" customHeight="1" x14ac:dyDescent="0.15">
      <c r="F139" s="116" t="s">
        <v>20</v>
      </c>
      <c r="G139" s="116"/>
      <c r="H139" s="116"/>
      <c r="I139" s="116"/>
      <c r="M139" s="23"/>
      <c r="P139" s="116" t="s">
        <v>25</v>
      </c>
      <c r="Q139" s="116"/>
      <c r="R139" s="116"/>
      <c r="S139" s="116"/>
      <c r="T139" s="58"/>
    </row>
    <row r="140" spans="1:22" ht="24" customHeight="1" x14ac:dyDescent="0.15">
      <c r="M140" s="22"/>
    </row>
    <row r="141" spans="1:22" ht="36" customHeight="1" x14ac:dyDescent="0.15">
      <c r="A141" s="27">
        <v>6</v>
      </c>
      <c r="B141" s="27" t="str">
        <f>VLOOKUP($A141,試験区分!$A:$D,2,FALSE)</f>
        <v>診療放射線技師</v>
      </c>
      <c r="D141" s="87" t="s">
        <v>21</v>
      </c>
      <c r="E141" s="87"/>
      <c r="F141" s="87"/>
      <c r="G141" s="92" t="str">
        <f>B141</f>
        <v>診療放射線技師</v>
      </c>
      <c r="H141" s="93"/>
      <c r="I141" s="93"/>
      <c r="J141" s="93"/>
      <c r="K141" s="94"/>
      <c r="M141" s="22"/>
      <c r="N141" s="87" t="s">
        <v>21</v>
      </c>
      <c r="O141" s="87"/>
      <c r="P141" s="87"/>
      <c r="Q141" s="92" t="str">
        <f>G141</f>
        <v>診療放射線技師</v>
      </c>
      <c r="R141" s="93"/>
      <c r="S141" s="93"/>
      <c r="T141" s="93"/>
      <c r="U141" s="93"/>
      <c r="V141" s="94"/>
    </row>
    <row r="142" spans="1:22" ht="36" customHeight="1" x14ac:dyDescent="0.15">
      <c r="D142" s="87" t="s">
        <v>2</v>
      </c>
      <c r="E142" s="87"/>
      <c r="F142" s="87"/>
      <c r="G142" s="95" t="s">
        <v>3</v>
      </c>
      <c r="H142" s="96"/>
      <c r="I142" s="96"/>
      <c r="J142" s="96"/>
      <c r="K142" s="97"/>
      <c r="M142" s="22"/>
      <c r="N142" s="87" t="s">
        <v>2</v>
      </c>
      <c r="O142" s="87"/>
      <c r="P142" s="87"/>
      <c r="Q142" s="95" t="s">
        <v>3</v>
      </c>
      <c r="R142" s="96"/>
      <c r="S142" s="96"/>
      <c r="T142" s="96"/>
      <c r="U142" s="96"/>
      <c r="V142" s="97"/>
    </row>
    <row r="143" spans="1:22" ht="36" customHeight="1" x14ac:dyDescent="0.15">
      <c r="D143" s="87" t="s">
        <v>18</v>
      </c>
      <c r="E143" s="87"/>
      <c r="F143" s="87"/>
      <c r="G143" s="98"/>
      <c r="H143" s="99"/>
      <c r="I143" s="99"/>
      <c r="J143" s="99"/>
      <c r="K143" s="100"/>
      <c r="M143" s="22"/>
      <c r="N143" s="87" t="s">
        <v>18</v>
      </c>
      <c r="O143" s="87"/>
      <c r="P143" s="87"/>
      <c r="Q143" s="98"/>
      <c r="R143" s="99"/>
      <c r="S143" s="99"/>
      <c r="T143" s="99"/>
      <c r="U143" s="99"/>
      <c r="V143" s="100"/>
    </row>
    <row r="144" spans="1:22" ht="24" customHeight="1" x14ac:dyDescent="0.15">
      <c r="K144" s="24" t="s">
        <v>31</v>
      </c>
      <c r="M144" s="22"/>
      <c r="V144" s="24" t="s">
        <v>31</v>
      </c>
    </row>
    <row r="145" spans="4:22" ht="24" customHeight="1" x14ac:dyDescent="0.15">
      <c r="M145" s="22"/>
    </row>
    <row r="146" spans="4:22" ht="30" customHeight="1" x14ac:dyDescent="0.15">
      <c r="E146" s="10"/>
      <c r="F146" s="79" t="s">
        <v>24</v>
      </c>
      <c r="G146" s="80"/>
      <c r="H146" s="80"/>
      <c r="I146" s="81"/>
      <c r="J146" s="8"/>
      <c r="M146" s="22"/>
      <c r="N146" s="114" t="s">
        <v>65</v>
      </c>
      <c r="O146" s="115"/>
      <c r="P146" s="115"/>
      <c r="Q146" s="101">
        <f>$Q$11</f>
        <v>45557</v>
      </c>
      <c r="R146" s="102"/>
      <c r="S146" s="102"/>
      <c r="T146" s="102"/>
      <c r="U146" s="102"/>
      <c r="V146" s="103"/>
    </row>
    <row r="147" spans="4:22" ht="30" customHeight="1" x14ac:dyDescent="0.15">
      <c r="E147" s="10"/>
      <c r="F147" s="108" t="s">
        <v>51</v>
      </c>
      <c r="G147" s="109"/>
      <c r="H147" s="109"/>
      <c r="I147" s="110"/>
      <c r="J147" s="8"/>
      <c r="M147" s="22"/>
      <c r="N147" s="115"/>
      <c r="O147" s="115"/>
      <c r="P147" s="115"/>
      <c r="Q147" s="104" t="str">
        <f>$Q$12</f>
        <v>午前9時30分から</v>
      </c>
      <c r="R147" s="105"/>
      <c r="S147" s="105"/>
      <c r="T147" s="105"/>
      <c r="U147" s="105"/>
      <c r="V147" s="106"/>
    </row>
    <row r="148" spans="4:22" ht="30" customHeight="1" x14ac:dyDescent="0.15">
      <c r="E148" s="10"/>
      <c r="F148" s="108"/>
      <c r="G148" s="109"/>
      <c r="H148" s="109"/>
      <c r="I148" s="110"/>
      <c r="J148" s="8"/>
      <c r="M148" s="22"/>
      <c r="N148" s="114" t="s">
        <v>66</v>
      </c>
      <c r="O148" s="115"/>
      <c r="P148" s="115"/>
      <c r="Q148" s="107" t="str">
        <f>$Q$13</f>
        <v>西川町役場</v>
      </c>
      <c r="R148" s="107"/>
      <c r="S148" s="107"/>
      <c r="T148" s="107"/>
      <c r="U148" s="107"/>
      <c r="V148" s="107"/>
    </row>
    <row r="149" spans="4:22" ht="30" customHeight="1" x14ac:dyDescent="0.15">
      <c r="E149" s="10"/>
      <c r="F149" s="108"/>
      <c r="G149" s="109"/>
      <c r="H149" s="109"/>
      <c r="I149" s="110"/>
      <c r="J149" s="8"/>
      <c r="M149" s="22"/>
      <c r="N149" s="115"/>
      <c r="O149" s="115"/>
      <c r="P149" s="115"/>
      <c r="Q149" s="107"/>
      <c r="R149" s="107"/>
      <c r="S149" s="107"/>
      <c r="T149" s="107"/>
      <c r="U149" s="107"/>
      <c r="V149" s="107"/>
    </row>
    <row r="150" spans="4:22" ht="30" customHeight="1" x14ac:dyDescent="0.15">
      <c r="E150" s="10"/>
      <c r="F150" s="111"/>
      <c r="G150" s="112"/>
      <c r="H150" s="112"/>
      <c r="I150" s="113"/>
      <c r="J150" s="8"/>
      <c r="M150" s="22"/>
      <c r="N150" s="73" t="s">
        <v>22</v>
      </c>
      <c r="O150" s="74"/>
      <c r="P150" s="75"/>
      <c r="Q150" s="88" t="str">
        <f>$Q$15</f>
        <v>本票、鉛筆(HB)、消しゴム、昼食</v>
      </c>
      <c r="R150" s="88"/>
      <c r="S150" s="88"/>
      <c r="T150" s="88"/>
      <c r="U150" s="88"/>
      <c r="V150" s="89"/>
    </row>
    <row r="151" spans="4:22" ht="30" customHeight="1" x14ac:dyDescent="0.15">
      <c r="M151" s="22"/>
      <c r="N151" s="76"/>
      <c r="O151" s="77"/>
      <c r="P151" s="78"/>
      <c r="Q151" s="90"/>
      <c r="R151" s="90"/>
      <c r="S151" s="90"/>
      <c r="T151" s="90"/>
      <c r="U151" s="90"/>
      <c r="V151" s="91"/>
    </row>
    <row r="152" spans="4:22" ht="30" customHeight="1" x14ac:dyDescent="0.15">
      <c r="F152" s="119" t="s">
        <v>72</v>
      </c>
      <c r="G152" s="120"/>
      <c r="H152" s="120"/>
      <c r="I152" s="121"/>
      <c r="M152" s="22"/>
      <c r="N152" s="19" t="s">
        <v>23</v>
      </c>
      <c r="O152" s="13"/>
      <c r="P152" s="13"/>
      <c r="Q152" s="13"/>
      <c r="R152" s="13"/>
      <c r="S152" s="13"/>
      <c r="T152" s="13"/>
      <c r="U152" s="13"/>
      <c r="V152" s="14"/>
    </row>
    <row r="153" spans="4:22" ht="40.5" customHeight="1" x14ac:dyDescent="0.15">
      <c r="M153" s="22"/>
      <c r="N153" s="20">
        <v>1</v>
      </c>
      <c r="O153" s="117" t="str">
        <f>$O$18</f>
        <v>受験票が無い、遅刻した場合は受験できません。(集合時間は別途通知)</v>
      </c>
      <c r="P153" s="117"/>
      <c r="Q153" s="117"/>
      <c r="R153" s="117"/>
      <c r="S153" s="117"/>
      <c r="T153" s="117"/>
      <c r="U153" s="117"/>
      <c r="V153" s="118"/>
    </row>
    <row r="154" spans="4:22" ht="40.5" customHeight="1" x14ac:dyDescent="0.15">
      <c r="M154" s="22"/>
      <c r="N154" s="21">
        <v>2</v>
      </c>
      <c r="O154" s="82" t="str">
        <f>$O$19</f>
        <v>試験会場では、掲示や指示に従ってください。</v>
      </c>
      <c r="P154" s="82"/>
      <c r="Q154" s="82"/>
      <c r="R154" s="82"/>
      <c r="S154" s="82"/>
      <c r="T154" s="82"/>
      <c r="U154" s="82"/>
      <c r="V154" s="83"/>
    </row>
    <row r="155" spans="4:22" ht="30" customHeight="1" x14ac:dyDescent="0.15">
      <c r="M155" s="22"/>
      <c r="N155" s="11"/>
      <c r="O155" s="12"/>
      <c r="P155" s="12"/>
      <c r="Q155" s="12"/>
      <c r="R155" s="12"/>
      <c r="S155" s="12"/>
      <c r="T155" s="12"/>
      <c r="U155" s="12"/>
      <c r="V155" s="12"/>
    </row>
    <row r="156" spans="4:22" ht="30" customHeight="1" x14ac:dyDescent="0.15">
      <c r="D156" s="63"/>
      <c r="E156" s="63"/>
      <c r="F156" s="63"/>
      <c r="G156" s="63"/>
      <c r="H156" s="63"/>
      <c r="I156" s="63"/>
      <c r="J156" s="63"/>
      <c r="K156" s="63"/>
      <c r="L156" s="63"/>
      <c r="M156" s="64"/>
      <c r="N156" s="63"/>
      <c r="O156" s="63"/>
      <c r="P156" s="63"/>
      <c r="Q156" s="63"/>
      <c r="R156" s="63"/>
      <c r="S156" s="63"/>
      <c r="T156" s="63"/>
      <c r="U156" s="63"/>
      <c r="V156" s="63"/>
    </row>
    <row r="157" spans="4:22" ht="24" customHeight="1" x14ac:dyDescent="0.15">
      <c r="D157" s="60" t="s">
        <v>52</v>
      </c>
      <c r="G157" s="7" t="s">
        <v>53</v>
      </c>
    </row>
    <row r="158" spans="4:22" ht="48.75" customHeight="1" x14ac:dyDescent="0.15">
      <c r="D158" s="19"/>
      <c r="E158" s="80" t="s">
        <v>27</v>
      </c>
      <c r="F158" s="80"/>
      <c r="G158" s="72" t="s">
        <v>30</v>
      </c>
      <c r="H158" s="72"/>
      <c r="I158" s="72"/>
      <c r="J158" s="72"/>
      <c r="K158" s="72"/>
      <c r="L158" s="13"/>
      <c r="M158" s="13"/>
      <c r="N158" s="13"/>
      <c r="O158" s="13"/>
      <c r="P158" s="13"/>
      <c r="Q158" s="13"/>
      <c r="R158" s="14"/>
    </row>
    <row r="159" spans="4:22" ht="48.75" customHeight="1" x14ac:dyDescent="0.15">
      <c r="D159" s="8"/>
      <c r="E159" s="71" t="s">
        <v>28</v>
      </c>
      <c r="F159" s="71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7"/>
    </row>
    <row r="160" spans="4:22" ht="48.75" customHeight="1" x14ac:dyDescent="0.15">
      <c r="D160" s="8"/>
      <c r="E160" s="71" t="s">
        <v>29</v>
      </c>
      <c r="F160" s="71"/>
      <c r="G160" s="15"/>
      <c r="H160" s="15"/>
      <c r="I160" s="15"/>
      <c r="J160" s="15"/>
      <c r="K160" s="15"/>
      <c r="L160" s="15"/>
      <c r="M160" s="15"/>
      <c r="N160" s="15"/>
      <c r="O160" s="15"/>
      <c r="P160" s="15" t="s">
        <v>59</v>
      </c>
      <c r="Q160" s="15"/>
      <c r="R160" s="17"/>
    </row>
    <row r="161" spans="4:18" ht="17.25" customHeight="1" x14ac:dyDescent="0.15">
      <c r="D161" s="59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8"/>
    </row>
    <row r="162" spans="4:18" ht="18.75" customHeight="1" x14ac:dyDescent="0.15"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</sheetData>
  <mergeCells count="206">
    <mergeCell ref="E158:F158"/>
    <mergeCell ref="G158:K158"/>
    <mergeCell ref="E159:F159"/>
    <mergeCell ref="E160:F160"/>
    <mergeCell ref="Q148:V149"/>
    <mergeCell ref="N150:P151"/>
    <mergeCell ref="Q150:V151"/>
    <mergeCell ref="F152:I152"/>
    <mergeCell ref="O153:V153"/>
    <mergeCell ref="O154:V154"/>
    <mergeCell ref="D143:F143"/>
    <mergeCell ref="G143:K143"/>
    <mergeCell ref="N143:P143"/>
    <mergeCell ref="Q143:V143"/>
    <mergeCell ref="F146:I146"/>
    <mergeCell ref="N146:P147"/>
    <mergeCell ref="Q146:V146"/>
    <mergeCell ref="F147:I150"/>
    <mergeCell ref="Q147:V147"/>
    <mergeCell ref="N148:P149"/>
    <mergeCell ref="D141:F141"/>
    <mergeCell ref="G141:K141"/>
    <mergeCell ref="N141:P141"/>
    <mergeCell ref="Q141:V141"/>
    <mergeCell ref="D142:F142"/>
    <mergeCell ref="G142:K142"/>
    <mergeCell ref="N142:P142"/>
    <mergeCell ref="Q142:V142"/>
    <mergeCell ref="E133:F133"/>
    <mergeCell ref="D136:G136"/>
    <mergeCell ref="N136:Q136"/>
    <mergeCell ref="D137:L137"/>
    <mergeCell ref="M137:V137"/>
    <mergeCell ref="F139:I139"/>
    <mergeCell ref="P139:S139"/>
    <mergeCell ref="F125:I125"/>
    <mergeCell ref="O126:V126"/>
    <mergeCell ref="O127:V127"/>
    <mergeCell ref="E131:F131"/>
    <mergeCell ref="G131:K131"/>
    <mergeCell ref="E132:F132"/>
    <mergeCell ref="F119:I119"/>
    <mergeCell ref="N119:P120"/>
    <mergeCell ref="Q119:V119"/>
    <mergeCell ref="F120:I123"/>
    <mergeCell ref="Q120:V120"/>
    <mergeCell ref="N121:P122"/>
    <mergeCell ref="Q121:V122"/>
    <mergeCell ref="N123:P124"/>
    <mergeCell ref="Q123:V124"/>
    <mergeCell ref="D115:F115"/>
    <mergeCell ref="G115:K115"/>
    <mergeCell ref="N115:P115"/>
    <mergeCell ref="Q115:V115"/>
    <mergeCell ref="D116:F116"/>
    <mergeCell ref="G116:K116"/>
    <mergeCell ref="N116:P116"/>
    <mergeCell ref="Q116:V116"/>
    <mergeCell ref="D110:L110"/>
    <mergeCell ref="M110:V110"/>
    <mergeCell ref="F112:I112"/>
    <mergeCell ref="P112:S112"/>
    <mergeCell ref="D114:F114"/>
    <mergeCell ref="G114:K114"/>
    <mergeCell ref="N114:P114"/>
    <mergeCell ref="Q114:V114"/>
    <mergeCell ref="E104:F104"/>
    <mergeCell ref="G104:K104"/>
    <mergeCell ref="E105:F105"/>
    <mergeCell ref="E106:F106"/>
    <mergeCell ref="D109:G109"/>
    <mergeCell ref="N109:Q109"/>
    <mergeCell ref="Q94:V95"/>
    <mergeCell ref="N96:P97"/>
    <mergeCell ref="Q96:V97"/>
    <mergeCell ref="F98:I98"/>
    <mergeCell ref="O99:V99"/>
    <mergeCell ref="O100:V100"/>
    <mergeCell ref="D89:F89"/>
    <mergeCell ref="G89:K89"/>
    <mergeCell ref="N89:P89"/>
    <mergeCell ref="Q89:V89"/>
    <mergeCell ref="F92:I92"/>
    <mergeCell ref="N92:P93"/>
    <mergeCell ref="Q92:V92"/>
    <mergeCell ref="F93:I96"/>
    <mergeCell ref="Q93:V93"/>
    <mergeCell ref="N94:P95"/>
    <mergeCell ref="D87:F87"/>
    <mergeCell ref="G87:K87"/>
    <mergeCell ref="N87:P87"/>
    <mergeCell ref="Q87:V87"/>
    <mergeCell ref="D88:F88"/>
    <mergeCell ref="G88:K88"/>
    <mergeCell ref="N88:P88"/>
    <mergeCell ref="Q88:V88"/>
    <mergeCell ref="E79:F79"/>
    <mergeCell ref="D82:G82"/>
    <mergeCell ref="N82:Q82"/>
    <mergeCell ref="D83:L83"/>
    <mergeCell ref="M83:V83"/>
    <mergeCell ref="F85:I85"/>
    <mergeCell ref="P85:S85"/>
    <mergeCell ref="G79:O79"/>
    <mergeCell ref="F71:I71"/>
    <mergeCell ref="O72:V72"/>
    <mergeCell ref="O73:V73"/>
    <mergeCell ref="E77:F77"/>
    <mergeCell ref="G77:K77"/>
    <mergeCell ref="E78:F78"/>
    <mergeCell ref="F65:I65"/>
    <mergeCell ref="N65:P66"/>
    <mergeCell ref="F66:I69"/>
    <mergeCell ref="N67:P68"/>
    <mergeCell ref="Q67:V68"/>
    <mergeCell ref="N69:P70"/>
    <mergeCell ref="Q69:V70"/>
    <mergeCell ref="Q65:V65"/>
    <mergeCell ref="Q66:V66"/>
    <mergeCell ref="G78:R78"/>
    <mergeCell ref="D61:F61"/>
    <mergeCell ref="G61:K61"/>
    <mergeCell ref="N61:P61"/>
    <mergeCell ref="Q61:V61"/>
    <mergeCell ref="D62:F62"/>
    <mergeCell ref="G62:K62"/>
    <mergeCell ref="N62:P62"/>
    <mergeCell ref="Q62:V62"/>
    <mergeCell ref="D56:L56"/>
    <mergeCell ref="M56:V56"/>
    <mergeCell ref="F58:I58"/>
    <mergeCell ref="P58:S58"/>
    <mergeCell ref="D60:F60"/>
    <mergeCell ref="G60:K60"/>
    <mergeCell ref="N60:P60"/>
    <mergeCell ref="Q60:V60"/>
    <mergeCell ref="E50:F50"/>
    <mergeCell ref="G50:K50"/>
    <mergeCell ref="E51:F51"/>
    <mergeCell ref="E52:F52"/>
    <mergeCell ref="D55:G55"/>
    <mergeCell ref="N55:Q55"/>
    <mergeCell ref="Q40:V41"/>
    <mergeCell ref="N42:P43"/>
    <mergeCell ref="Q42:V43"/>
    <mergeCell ref="F44:I44"/>
    <mergeCell ref="O45:V45"/>
    <mergeCell ref="O46:V46"/>
    <mergeCell ref="D35:F35"/>
    <mergeCell ref="G35:K35"/>
    <mergeCell ref="N35:P35"/>
    <mergeCell ref="Q35:V35"/>
    <mergeCell ref="F38:I38"/>
    <mergeCell ref="N38:P39"/>
    <mergeCell ref="Q38:V38"/>
    <mergeCell ref="F39:I42"/>
    <mergeCell ref="Q39:V39"/>
    <mergeCell ref="N40:P41"/>
    <mergeCell ref="D33:F33"/>
    <mergeCell ref="G33:K33"/>
    <mergeCell ref="N33:P33"/>
    <mergeCell ref="Q33:V33"/>
    <mergeCell ref="D34:F34"/>
    <mergeCell ref="G34:K34"/>
    <mergeCell ref="N34:P34"/>
    <mergeCell ref="Q34:V34"/>
    <mergeCell ref="D28:G28"/>
    <mergeCell ref="N28:Q28"/>
    <mergeCell ref="D29:L29"/>
    <mergeCell ref="M29:V29"/>
    <mergeCell ref="F31:I31"/>
    <mergeCell ref="P31:S31"/>
    <mergeCell ref="F4:I4"/>
    <mergeCell ref="P4:S4"/>
    <mergeCell ref="Q6:V6"/>
    <mergeCell ref="Q7:V7"/>
    <mergeCell ref="O18:V18"/>
    <mergeCell ref="N6:P6"/>
    <mergeCell ref="N7:P7"/>
    <mergeCell ref="N8:P8"/>
    <mergeCell ref="D8:F8"/>
    <mergeCell ref="F17:I17"/>
    <mergeCell ref="E25:F25"/>
    <mergeCell ref="G23:K23"/>
    <mergeCell ref="N15:P16"/>
    <mergeCell ref="F11:I11"/>
    <mergeCell ref="E23:F23"/>
    <mergeCell ref="E24:F24"/>
    <mergeCell ref="O19:V19"/>
    <mergeCell ref="D1:G1"/>
    <mergeCell ref="N1:Q1"/>
    <mergeCell ref="D2:L2"/>
    <mergeCell ref="M2:V2"/>
    <mergeCell ref="D7:F7"/>
    <mergeCell ref="Q15:V16"/>
    <mergeCell ref="D6:F6"/>
    <mergeCell ref="G6:K6"/>
    <mergeCell ref="G7:K7"/>
    <mergeCell ref="G8:K8"/>
    <mergeCell ref="Q8:V8"/>
    <mergeCell ref="Q11:V11"/>
    <mergeCell ref="Q12:V12"/>
    <mergeCell ref="Q13:V14"/>
    <mergeCell ref="F12:I15"/>
    <mergeCell ref="N13:P14"/>
    <mergeCell ref="N11:P12"/>
  </mergeCells>
  <phoneticPr fontId="1"/>
  <pageMargins left="0.59055118110236227" right="0.19685039370078741" top="0.78740157480314965" bottom="0.39370078740157483" header="0.19685039370078741" footer="0.19685039370078741"/>
  <pageSetup paperSize="9" scale="98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Q75"/>
  <sheetViews>
    <sheetView tabSelected="1" view="pageBreakPreview" zoomScaleNormal="100" zoomScaleSheetLayoutView="100" workbookViewId="0">
      <selection activeCell="J7" sqref="J7:P7"/>
    </sheetView>
  </sheetViews>
  <sheetFormatPr defaultColWidth="9" defaultRowHeight="22.5" customHeight="1" x14ac:dyDescent="0.15"/>
  <cols>
    <col min="1" max="1" width="5.875" style="30" bestFit="1" customWidth="1"/>
    <col min="2" max="2" width="27.625" style="30" bestFit="1" customWidth="1"/>
    <col min="3" max="3" width="9" style="30"/>
    <col min="4" max="17" width="6.875" style="30" customWidth="1"/>
    <col min="18" max="16384" width="9" style="30"/>
  </cols>
  <sheetData>
    <row r="1" spans="1:17" s="42" customFormat="1" ht="30.75" customHeight="1" thickBot="1" x14ac:dyDescent="0.25">
      <c r="A1" s="49">
        <v>1</v>
      </c>
      <c r="B1" s="61"/>
      <c r="D1" s="123" t="str">
        <f>"令和７年度　西川町職員採用試験受験申込書"</f>
        <v>令和７年度　西川町職員採用試験受験申込書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41"/>
      <c r="P1" s="124" t="s">
        <v>36</v>
      </c>
      <c r="Q1" s="124"/>
    </row>
    <row r="2" spans="1:17" ht="22.5" customHeight="1" x14ac:dyDescent="0.15">
      <c r="D2" s="31" t="s">
        <v>0</v>
      </c>
      <c r="E2" s="156"/>
      <c r="F2" s="156"/>
      <c r="G2" s="156"/>
      <c r="H2" s="156"/>
      <c r="I2" s="169"/>
      <c r="J2" s="51" t="s">
        <v>40</v>
      </c>
      <c r="K2" s="140" t="s">
        <v>13</v>
      </c>
      <c r="L2" s="141"/>
      <c r="M2" s="144" t="str">
        <f>B3</f>
        <v>理学療法士</v>
      </c>
      <c r="N2" s="145"/>
      <c r="O2" s="145"/>
      <c r="P2" s="145"/>
      <c r="Q2" s="146"/>
    </row>
    <row r="3" spans="1:17" ht="22.5" customHeight="1" x14ac:dyDescent="0.15">
      <c r="A3" s="62">
        <v>6</v>
      </c>
      <c r="B3" s="27" t="s">
        <v>91</v>
      </c>
      <c r="D3" s="52" t="s">
        <v>1</v>
      </c>
      <c r="E3" s="32"/>
      <c r="F3" s="32"/>
      <c r="G3" s="32"/>
      <c r="H3" s="32"/>
      <c r="I3" s="33"/>
      <c r="J3" s="150" t="s">
        <v>79</v>
      </c>
      <c r="K3" s="142"/>
      <c r="L3" s="143"/>
      <c r="M3" s="147"/>
      <c r="N3" s="148"/>
      <c r="O3" s="148"/>
      <c r="P3" s="148"/>
      <c r="Q3" s="149"/>
    </row>
    <row r="4" spans="1:17" ht="22.5" customHeight="1" x14ac:dyDescent="0.15">
      <c r="A4" s="68" t="s">
        <v>77</v>
      </c>
      <c r="D4" s="53"/>
      <c r="E4" s="160"/>
      <c r="F4" s="160"/>
      <c r="G4" s="160"/>
      <c r="H4" s="160"/>
      <c r="I4" s="161"/>
      <c r="J4" s="150"/>
      <c r="K4" s="152" t="s">
        <v>2</v>
      </c>
      <c r="L4" s="153"/>
      <c r="M4" s="38" t="s">
        <v>3</v>
      </c>
      <c r="N4" s="36"/>
      <c r="O4" s="36"/>
      <c r="P4" s="36"/>
      <c r="Q4" s="39"/>
    </row>
    <row r="5" spans="1:17" ht="22.5" customHeight="1" x14ac:dyDescent="0.15">
      <c r="D5" s="54"/>
      <c r="E5" s="162"/>
      <c r="F5" s="162"/>
      <c r="G5" s="162"/>
      <c r="H5" s="162"/>
      <c r="I5" s="163"/>
      <c r="J5" s="151"/>
      <c r="K5" s="142"/>
      <c r="L5" s="143"/>
      <c r="M5" s="29"/>
      <c r="N5" s="5"/>
      <c r="O5" s="5"/>
      <c r="P5" s="5"/>
      <c r="Q5" s="40"/>
    </row>
    <row r="6" spans="1:17" ht="22.5" customHeight="1" x14ac:dyDescent="0.15">
      <c r="D6" s="28" t="s">
        <v>64</v>
      </c>
      <c r="E6" s="5"/>
      <c r="F6" s="5"/>
      <c r="G6" s="5"/>
      <c r="H6" s="5"/>
      <c r="I6" s="5"/>
      <c r="J6" s="164" t="s">
        <v>92</v>
      </c>
      <c r="K6" s="164"/>
      <c r="L6" s="164"/>
      <c r="M6" s="164"/>
      <c r="N6" s="164"/>
      <c r="O6" s="164"/>
      <c r="P6" s="164"/>
      <c r="Q6" s="6"/>
    </row>
    <row r="7" spans="1:17" ht="22.5" customHeight="1" x14ac:dyDescent="0.15">
      <c r="D7" s="35" t="s">
        <v>33</v>
      </c>
      <c r="E7" s="165" t="s">
        <v>93</v>
      </c>
      <c r="F7" s="165"/>
      <c r="G7" s="165"/>
      <c r="H7" s="165"/>
      <c r="I7" s="32"/>
      <c r="J7" s="165" t="s">
        <v>94</v>
      </c>
      <c r="K7" s="165"/>
      <c r="L7" s="165"/>
      <c r="M7" s="165"/>
      <c r="N7" s="165"/>
      <c r="O7" s="165"/>
      <c r="P7" s="165"/>
      <c r="Q7" s="39"/>
    </row>
    <row r="8" spans="1:17" ht="22.5" customHeight="1" x14ac:dyDescent="0.15">
      <c r="D8" s="37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39"/>
    </row>
    <row r="9" spans="1:17" ht="22.5" customHeight="1" x14ac:dyDescent="0.15">
      <c r="D9" s="67" t="s">
        <v>74</v>
      </c>
      <c r="E9" s="5"/>
      <c r="F9" s="166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40"/>
    </row>
    <row r="10" spans="1:17" ht="22.5" customHeight="1" x14ac:dyDescent="0.15">
      <c r="D10" s="35" t="s">
        <v>35</v>
      </c>
      <c r="E10" s="32"/>
      <c r="F10" s="70"/>
      <c r="G10" s="70"/>
      <c r="H10" s="70"/>
      <c r="I10" s="70"/>
      <c r="J10" s="176" t="s">
        <v>95</v>
      </c>
      <c r="K10" s="176"/>
      <c r="L10" s="176"/>
      <c r="M10" s="176"/>
      <c r="N10" s="176"/>
      <c r="O10" s="176"/>
      <c r="P10" s="176"/>
      <c r="Q10" s="39"/>
    </row>
    <row r="11" spans="1:17" ht="22.5" customHeight="1" x14ac:dyDescent="0.15">
      <c r="D11" s="170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2"/>
    </row>
    <row r="12" spans="1:17" ht="22.5" customHeight="1" thickBot="1" x14ac:dyDescent="0.2">
      <c r="D12" s="173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5"/>
    </row>
    <row r="13" spans="1:17" ht="22.5" customHeight="1" thickBot="1" x14ac:dyDescent="0.2">
      <c r="D13" s="154" t="s">
        <v>42</v>
      </c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</row>
    <row r="14" spans="1:17" ht="22.5" customHeight="1" x14ac:dyDescent="0.15">
      <c r="D14" s="155" t="s">
        <v>43</v>
      </c>
      <c r="E14" s="156"/>
      <c r="F14" s="156"/>
      <c r="G14" s="156"/>
      <c r="H14" s="157" t="s">
        <v>34</v>
      </c>
      <c r="I14" s="157"/>
      <c r="J14" s="157"/>
      <c r="K14" s="157" t="s">
        <v>4</v>
      </c>
      <c r="L14" s="157"/>
      <c r="M14" s="157"/>
      <c r="N14" s="158" t="s">
        <v>5</v>
      </c>
      <c r="O14" s="158"/>
      <c r="P14" s="158"/>
      <c r="Q14" s="159"/>
    </row>
    <row r="15" spans="1:17" ht="22.5" customHeight="1" x14ac:dyDescent="0.15">
      <c r="D15" s="125" t="s">
        <v>103</v>
      </c>
      <c r="E15" s="126"/>
      <c r="F15" s="126"/>
      <c r="G15" s="126"/>
      <c r="H15" s="129"/>
      <c r="I15" s="130"/>
      <c r="J15" s="130"/>
      <c r="K15" s="132" t="s">
        <v>96</v>
      </c>
      <c r="L15" s="132"/>
      <c r="M15" s="132"/>
      <c r="N15" s="133" t="s">
        <v>81</v>
      </c>
      <c r="O15" s="135" t="s">
        <v>80</v>
      </c>
      <c r="P15" s="135"/>
      <c r="Q15" s="136"/>
    </row>
    <row r="16" spans="1:17" ht="22.5" customHeight="1" x14ac:dyDescent="0.15">
      <c r="D16" s="127"/>
      <c r="E16" s="128"/>
      <c r="F16" s="128"/>
      <c r="G16" s="128"/>
      <c r="H16" s="131"/>
      <c r="I16" s="131"/>
      <c r="J16" s="131"/>
      <c r="K16" s="139" t="s">
        <v>97</v>
      </c>
      <c r="L16" s="139"/>
      <c r="M16" s="139"/>
      <c r="N16" s="134"/>
      <c r="O16" s="137"/>
      <c r="P16" s="137"/>
      <c r="Q16" s="138"/>
    </row>
    <row r="17" spans="4:17" ht="22.5" customHeight="1" x14ac:dyDescent="0.15">
      <c r="D17" s="177" t="s">
        <v>102</v>
      </c>
      <c r="E17" s="178"/>
      <c r="F17" s="178"/>
      <c r="G17" s="178"/>
      <c r="H17" s="130"/>
      <c r="I17" s="130"/>
      <c r="J17" s="130"/>
      <c r="K17" s="132" t="s">
        <v>99</v>
      </c>
      <c r="L17" s="132"/>
      <c r="M17" s="132"/>
      <c r="N17" s="133" t="s">
        <v>82</v>
      </c>
      <c r="O17" s="135" t="s">
        <v>80</v>
      </c>
      <c r="P17" s="135"/>
      <c r="Q17" s="136"/>
    </row>
    <row r="18" spans="4:17" ht="22.5" customHeight="1" x14ac:dyDescent="0.15">
      <c r="D18" s="127"/>
      <c r="E18" s="128"/>
      <c r="F18" s="128"/>
      <c r="G18" s="128"/>
      <c r="H18" s="131"/>
      <c r="I18" s="131"/>
      <c r="J18" s="131"/>
      <c r="K18" s="139" t="s">
        <v>98</v>
      </c>
      <c r="L18" s="139"/>
      <c r="M18" s="139"/>
      <c r="N18" s="134"/>
      <c r="O18" s="137"/>
      <c r="P18" s="137"/>
      <c r="Q18" s="138"/>
    </row>
    <row r="19" spans="4:17" ht="22.5" customHeight="1" x14ac:dyDescent="0.15">
      <c r="D19" s="177" t="s">
        <v>100</v>
      </c>
      <c r="E19" s="178"/>
      <c r="F19" s="178"/>
      <c r="G19" s="178"/>
      <c r="H19" s="130"/>
      <c r="I19" s="130"/>
      <c r="J19" s="130"/>
      <c r="K19" s="132" t="s">
        <v>99</v>
      </c>
      <c r="L19" s="132"/>
      <c r="M19" s="132"/>
      <c r="N19" s="133" t="s">
        <v>82</v>
      </c>
      <c r="O19" s="135" t="s">
        <v>80</v>
      </c>
      <c r="P19" s="135"/>
      <c r="Q19" s="136"/>
    </row>
    <row r="20" spans="4:17" ht="22.5" customHeight="1" x14ac:dyDescent="0.15">
      <c r="D20" s="127"/>
      <c r="E20" s="128"/>
      <c r="F20" s="128"/>
      <c r="G20" s="128"/>
      <c r="H20" s="131"/>
      <c r="I20" s="131"/>
      <c r="J20" s="131"/>
      <c r="K20" s="139" t="s">
        <v>98</v>
      </c>
      <c r="L20" s="139"/>
      <c r="M20" s="139"/>
      <c r="N20" s="134"/>
      <c r="O20" s="137"/>
      <c r="P20" s="137"/>
      <c r="Q20" s="138"/>
    </row>
    <row r="21" spans="4:17" ht="22.5" customHeight="1" x14ac:dyDescent="0.15">
      <c r="D21" s="177" t="s">
        <v>101</v>
      </c>
      <c r="E21" s="178"/>
      <c r="F21" s="178"/>
      <c r="G21" s="178"/>
      <c r="H21" s="130"/>
      <c r="I21" s="130"/>
      <c r="J21" s="130"/>
      <c r="K21" s="132" t="s">
        <v>99</v>
      </c>
      <c r="L21" s="132"/>
      <c r="M21" s="132"/>
      <c r="N21" s="133" t="s">
        <v>83</v>
      </c>
      <c r="O21" s="135" t="s">
        <v>80</v>
      </c>
      <c r="P21" s="135"/>
      <c r="Q21" s="136"/>
    </row>
    <row r="22" spans="4:17" ht="22.5" customHeight="1" thickBot="1" x14ac:dyDescent="0.2">
      <c r="D22" s="183"/>
      <c r="E22" s="184"/>
      <c r="F22" s="184"/>
      <c r="G22" s="184"/>
      <c r="H22" s="185"/>
      <c r="I22" s="185"/>
      <c r="J22" s="185"/>
      <c r="K22" s="189" t="s">
        <v>98</v>
      </c>
      <c r="L22" s="189"/>
      <c r="M22" s="189"/>
      <c r="N22" s="186"/>
      <c r="O22" s="187"/>
      <c r="P22" s="187"/>
      <c r="Q22" s="188"/>
    </row>
    <row r="23" spans="4:17" ht="22.5" customHeight="1" thickBot="1" x14ac:dyDescent="0.2">
      <c r="D23" s="154" t="s">
        <v>50</v>
      </c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</row>
    <row r="24" spans="4:17" ht="22.5" customHeight="1" x14ac:dyDescent="0.15">
      <c r="D24" s="179" t="s">
        <v>7</v>
      </c>
      <c r="E24" s="157"/>
      <c r="F24" s="157"/>
      <c r="G24" s="157" t="s">
        <v>8</v>
      </c>
      <c r="H24" s="157"/>
      <c r="I24" s="180" t="s">
        <v>9</v>
      </c>
      <c r="J24" s="180"/>
      <c r="K24" s="181" t="s">
        <v>10</v>
      </c>
      <c r="L24" s="181"/>
      <c r="M24" s="181"/>
      <c r="N24" s="157" t="s">
        <v>11</v>
      </c>
      <c r="O24" s="157"/>
      <c r="P24" s="157"/>
      <c r="Q24" s="182"/>
    </row>
    <row r="25" spans="4:17" ht="22.5" customHeight="1" x14ac:dyDescent="0.15">
      <c r="D25" s="55" t="s">
        <v>32</v>
      </c>
      <c r="E25" s="32"/>
      <c r="F25" s="48"/>
      <c r="G25" s="190"/>
      <c r="H25" s="130"/>
      <c r="I25" s="129"/>
      <c r="J25" s="130"/>
      <c r="K25" s="132" t="s">
        <v>106</v>
      </c>
      <c r="L25" s="132"/>
      <c r="M25" s="132"/>
      <c r="N25" s="190"/>
      <c r="O25" s="191"/>
      <c r="P25" s="191"/>
      <c r="Q25" s="193"/>
    </row>
    <row r="26" spans="4:17" ht="22.5" customHeight="1" x14ac:dyDescent="0.15">
      <c r="D26" s="197"/>
      <c r="E26" s="198"/>
      <c r="F26" s="199"/>
      <c r="G26" s="131"/>
      <c r="H26" s="131"/>
      <c r="I26" s="131"/>
      <c r="J26" s="131"/>
      <c r="K26" s="139" t="s">
        <v>84</v>
      </c>
      <c r="L26" s="139"/>
      <c r="M26" s="139"/>
      <c r="N26" s="195"/>
      <c r="O26" s="195"/>
      <c r="P26" s="195"/>
      <c r="Q26" s="196"/>
    </row>
    <row r="27" spans="4:17" ht="22.5" customHeight="1" x14ac:dyDescent="0.15">
      <c r="D27" s="55" t="s">
        <v>6</v>
      </c>
      <c r="E27" s="32"/>
      <c r="F27" s="48"/>
      <c r="G27" s="190"/>
      <c r="H27" s="191"/>
      <c r="I27" s="129"/>
      <c r="J27" s="130"/>
      <c r="K27" s="132" t="s">
        <v>104</v>
      </c>
      <c r="L27" s="132"/>
      <c r="M27" s="132"/>
      <c r="N27" s="190"/>
      <c r="O27" s="191"/>
      <c r="P27" s="191"/>
      <c r="Q27" s="193"/>
    </row>
    <row r="28" spans="4:17" ht="22.5" customHeight="1" x14ac:dyDescent="0.15">
      <c r="D28" s="200"/>
      <c r="E28" s="201"/>
      <c r="F28" s="202"/>
      <c r="G28" s="195"/>
      <c r="H28" s="195"/>
      <c r="I28" s="131"/>
      <c r="J28" s="131"/>
      <c r="K28" s="139" t="s">
        <v>105</v>
      </c>
      <c r="L28" s="139"/>
      <c r="M28" s="139"/>
      <c r="N28" s="195"/>
      <c r="O28" s="195"/>
      <c r="P28" s="195"/>
      <c r="Q28" s="196"/>
    </row>
    <row r="29" spans="4:17" ht="22.5" customHeight="1" x14ac:dyDescent="0.15">
      <c r="D29" s="55" t="s">
        <v>6</v>
      </c>
      <c r="E29" s="32"/>
      <c r="F29" s="48"/>
      <c r="G29" s="190"/>
      <c r="H29" s="191"/>
      <c r="I29" s="129"/>
      <c r="J29" s="130"/>
      <c r="K29" s="132" t="s">
        <v>106</v>
      </c>
      <c r="L29" s="132"/>
      <c r="M29" s="132"/>
      <c r="N29" s="191"/>
      <c r="O29" s="191"/>
      <c r="P29" s="191"/>
      <c r="Q29" s="193"/>
    </row>
    <row r="30" spans="4:17" ht="22.5" customHeight="1" thickBot="1" x14ac:dyDescent="0.2">
      <c r="D30" s="203"/>
      <c r="E30" s="204"/>
      <c r="F30" s="205"/>
      <c r="G30" s="192"/>
      <c r="H30" s="192"/>
      <c r="I30" s="185"/>
      <c r="J30" s="185"/>
      <c r="K30" s="189" t="s">
        <v>107</v>
      </c>
      <c r="L30" s="189"/>
      <c r="M30" s="189"/>
      <c r="N30" s="192"/>
      <c r="O30" s="192"/>
      <c r="P30" s="192"/>
      <c r="Q30" s="194"/>
    </row>
    <row r="31" spans="4:17" ht="22.5" customHeight="1" thickBot="1" x14ac:dyDescent="0.2">
      <c r="D31" s="154" t="s">
        <v>37</v>
      </c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</row>
    <row r="32" spans="4:17" ht="24" customHeight="1" x14ac:dyDescent="0.15">
      <c r="D32" s="179" t="s">
        <v>38</v>
      </c>
      <c r="E32" s="157"/>
      <c r="F32" s="157"/>
      <c r="G32" s="157"/>
      <c r="H32" s="157" t="s">
        <v>12</v>
      </c>
      <c r="I32" s="157"/>
      <c r="J32" s="214"/>
      <c r="K32" s="215" t="s">
        <v>38</v>
      </c>
      <c r="L32" s="157"/>
      <c r="M32" s="157"/>
      <c r="N32" s="157"/>
      <c r="O32" s="157" t="s">
        <v>12</v>
      </c>
      <c r="P32" s="157"/>
      <c r="Q32" s="182"/>
    </row>
    <row r="33" spans="4:17" ht="24" customHeight="1" x14ac:dyDescent="0.15">
      <c r="D33" s="206" t="s">
        <v>109</v>
      </c>
      <c r="E33" s="207"/>
      <c r="F33" s="207"/>
      <c r="G33" s="207"/>
      <c r="H33" s="208" t="s">
        <v>108</v>
      </c>
      <c r="I33" s="208"/>
      <c r="J33" s="209"/>
      <c r="K33" s="210">
        <v>5</v>
      </c>
      <c r="L33" s="207"/>
      <c r="M33" s="207"/>
      <c r="N33" s="207"/>
      <c r="O33" s="208" t="s">
        <v>39</v>
      </c>
      <c r="P33" s="208"/>
      <c r="Q33" s="216"/>
    </row>
    <row r="34" spans="4:17" ht="24" customHeight="1" x14ac:dyDescent="0.15">
      <c r="D34" s="206">
        <v>2</v>
      </c>
      <c r="E34" s="207"/>
      <c r="F34" s="207"/>
      <c r="G34" s="207"/>
      <c r="H34" s="208" t="s">
        <v>108</v>
      </c>
      <c r="I34" s="208"/>
      <c r="J34" s="209"/>
      <c r="K34" s="210">
        <v>6</v>
      </c>
      <c r="L34" s="207"/>
      <c r="M34" s="207"/>
      <c r="N34" s="207"/>
      <c r="O34" s="211" t="s">
        <v>39</v>
      </c>
      <c r="P34" s="211"/>
      <c r="Q34" s="212"/>
    </row>
    <row r="35" spans="4:17" ht="24" customHeight="1" x14ac:dyDescent="0.15">
      <c r="D35" s="206">
        <v>3</v>
      </c>
      <c r="E35" s="207"/>
      <c r="F35" s="207"/>
      <c r="G35" s="207"/>
      <c r="H35" s="211" t="s">
        <v>39</v>
      </c>
      <c r="I35" s="211"/>
      <c r="J35" s="213"/>
      <c r="K35" s="210">
        <v>7</v>
      </c>
      <c r="L35" s="207"/>
      <c r="M35" s="207"/>
      <c r="N35" s="207"/>
      <c r="O35" s="211" t="s">
        <v>39</v>
      </c>
      <c r="P35" s="211"/>
      <c r="Q35" s="212"/>
    </row>
    <row r="36" spans="4:17" ht="24" customHeight="1" thickBot="1" x14ac:dyDescent="0.2">
      <c r="D36" s="217">
        <v>4</v>
      </c>
      <c r="E36" s="218"/>
      <c r="F36" s="218"/>
      <c r="G36" s="218"/>
      <c r="H36" s="219" t="s">
        <v>39</v>
      </c>
      <c r="I36" s="219"/>
      <c r="J36" s="220"/>
      <c r="K36" s="221">
        <v>8</v>
      </c>
      <c r="L36" s="218"/>
      <c r="M36" s="218"/>
      <c r="N36" s="218"/>
      <c r="O36" s="219" t="s">
        <v>39</v>
      </c>
      <c r="P36" s="219"/>
      <c r="Q36" s="222"/>
    </row>
    <row r="37" spans="4:17" ht="22.5" customHeight="1" x14ac:dyDescent="0.2"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124" t="s">
        <v>44</v>
      </c>
      <c r="Q37" s="124"/>
    </row>
    <row r="38" spans="4:17" ht="22.5" customHeight="1" thickBot="1" x14ac:dyDescent="0.2">
      <c r="D38" s="154" t="s">
        <v>48</v>
      </c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</row>
    <row r="39" spans="4:17" ht="22.5" customHeight="1" x14ac:dyDescent="0.15">
      <c r="D39" s="179" t="s">
        <v>49</v>
      </c>
      <c r="E39" s="157"/>
      <c r="F39" s="157"/>
      <c r="G39" s="157"/>
      <c r="H39" s="157" t="s">
        <v>41</v>
      </c>
      <c r="I39" s="157"/>
      <c r="J39" s="214"/>
      <c r="K39" s="215" t="s">
        <v>49</v>
      </c>
      <c r="L39" s="157"/>
      <c r="M39" s="157"/>
      <c r="N39" s="157"/>
      <c r="O39" s="157" t="s">
        <v>41</v>
      </c>
      <c r="P39" s="157"/>
      <c r="Q39" s="182"/>
    </row>
    <row r="40" spans="4:17" ht="22.5" customHeight="1" x14ac:dyDescent="0.15">
      <c r="D40" s="206">
        <v>1</v>
      </c>
      <c r="E40" s="207"/>
      <c r="F40" s="207"/>
      <c r="G40" s="207"/>
      <c r="H40" s="208" t="s">
        <v>39</v>
      </c>
      <c r="I40" s="208"/>
      <c r="J40" s="209"/>
      <c r="K40" s="210">
        <v>4</v>
      </c>
      <c r="L40" s="207"/>
      <c r="M40" s="207"/>
      <c r="N40" s="207"/>
      <c r="O40" s="208" t="s">
        <v>39</v>
      </c>
      <c r="P40" s="208"/>
      <c r="Q40" s="216"/>
    </row>
    <row r="41" spans="4:17" ht="22.5" customHeight="1" x14ac:dyDescent="0.15">
      <c r="D41" s="206">
        <v>2</v>
      </c>
      <c r="E41" s="207"/>
      <c r="F41" s="207"/>
      <c r="G41" s="207"/>
      <c r="H41" s="211" t="s">
        <v>39</v>
      </c>
      <c r="I41" s="211"/>
      <c r="J41" s="213"/>
      <c r="K41" s="210">
        <v>5</v>
      </c>
      <c r="L41" s="207"/>
      <c r="M41" s="207"/>
      <c r="N41" s="207"/>
      <c r="O41" s="211" t="s">
        <v>39</v>
      </c>
      <c r="P41" s="211"/>
      <c r="Q41" s="212"/>
    </row>
    <row r="42" spans="4:17" ht="22.5" customHeight="1" thickBot="1" x14ac:dyDescent="0.2">
      <c r="D42" s="217">
        <v>3</v>
      </c>
      <c r="E42" s="218"/>
      <c r="F42" s="218"/>
      <c r="G42" s="218"/>
      <c r="H42" s="219" t="s">
        <v>39</v>
      </c>
      <c r="I42" s="219"/>
      <c r="J42" s="220"/>
      <c r="K42" s="221">
        <v>6</v>
      </c>
      <c r="L42" s="218"/>
      <c r="M42" s="218"/>
      <c r="N42" s="218"/>
      <c r="O42" s="219" t="s">
        <v>39</v>
      </c>
      <c r="P42" s="219"/>
      <c r="Q42" s="222"/>
    </row>
    <row r="43" spans="4:17" ht="22.5" customHeight="1" thickBot="1" x14ac:dyDescent="0.2">
      <c r="D43" s="223" t="s">
        <v>16</v>
      </c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</row>
    <row r="44" spans="4:17" ht="22.5" customHeight="1" x14ac:dyDescent="0.15">
      <c r="D44" s="225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7"/>
    </row>
    <row r="45" spans="4:17" ht="22.5" customHeight="1" x14ac:dyDescent="0.15">
      <c r="D45" s="228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30"/>
    </row>
    <row r="46" spans="4:17" ht="22.5" customHeight="1" x14ac:dyDescent="0.15">
      <c r="D46" s="228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30"/>
    </row>
    <row r="47" spans="4:17" ht="22.5" customHeight="1" x14ac:dyDescent="0.15">
      <c r="D47" s="228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30"/>
    </row>
    <row r="48" spans="4:17" ht="22.5" customHeight="1" thickBot="1" x14ac:dyDescent="0.2">
      <c r="D48" s="231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3"/>
    </row>
    <row r="49" spans="4:17" ht="22.5" customHeight="1" thickBot="1" x14ac:dyDescent="0.2">
      <c r="D49" s="224" t="s">
        <v>17</v>
      </c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</row>
    <row r="50" spans="4:17" ht="22.5" customHeight="1" x14ac:dyDescent="0.15">
      <c r="D50" s="225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7"/>
    </row>
    <row r="51" spans="4:17" ht="22.5" customHeight="1" x14ac:dyDescent="0.15">
      <c r="D51" s="228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30"/>
    </row>
    <row r="52" spans="4:17" ht="22.5" customHeight="1" x14ac:dyDescent="0.15">
      <c r="D52" s="228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30"/>
    </row>
    <row r="53" spans="4:17" ht="22.5" customHeight="1" x14ac:dyDescent="0.15">
      <c r="D53" s="228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30"/>
    </row>
    <row r="54" spans="4:17" ht="22.5" customHeight="1" x14ac:dyDescent="0.15">
      <c r="D54" s="228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30"/>
    </row>
    <row r="55" spans="4:17" ht="22.5" customHeight="1" thickBot="1" x14ac:dyDescent="0.2">
      <c r="D55" s="231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3"/>
    </row>
    <row r="56" spans="4:17" ht="22.5" customHeight="1" thickBot="1" x14ac:dyDescent="0.2">
      <c r="D56" s="34" t="s">
        <v>45</v>
      </c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</row>
    <row r="57" spans="4:17" ht="22.5" customHeight="1" x14ac:dyDescent="0.15">
      <c r="D57" s="234" t="s">
        <v>14</v>
      </c>
      <c r="E57" s="235"/>
      <c r="F57" s="235"/>
      <c r="G57" s="235"/>
      <c r="H57" s="235"/>
      <c r="I57" s="235"/>
      <c r="J57" s="235"/>
      <c r="K57" s="235" t="s">
        <v>15</v>
      </c>
      <c r="L57" s="235"/>
      <c r="M57" s="235"/>
      <c r="N57" s="235"/>
      <c r="O57" s="235"/>
      <c r="P57" s="235"/>
      <c r="Q57" s="236"/>
    </row>
    <row r="58" spans="4:17" ht="22.5" customHeight="1" x14ac:dyDescent="0.15">
      <c r="D58" s="237"/>
      <c r="E58" s="238"/>
      <c r="F58" s="238"/>
      <c r="G58" s="238"/>
      <c r="H58" s="238"/>
      <c r="I58" s="238"/>
      <c r="J58" s="239"/>
      <c r="K58" s="240"/>
      <c r="L58" s="238"/>
      <c r="M58" s="238"/>
      <c r="N58" s="238"/>
      <c r="O58" s="238"/>
      <c r="P58" s="238"/>
      <c r="Q58" s="241"/>
    </row>
    <row r="59" spans="4:17" ht="22.5" customHeight="1" x14ac:dyDescent="0.15">
      <c r="D59" s="248" t="s">
        <v>110</v>
      </c>
      <c r="E59" s="249"/>
      <c r="F59" s="249"/>
      <c r="G59" s="249"/>
      <c r="H59" s="249"/>
      <c r="I59" s="249"/>
      <c r="J59" s="249"/>
      <c r="K59" s="252" t="s">
        <v>63</v>
      </c>
      <c r="L59" s="249"/>
      <c r="M59" s="249"/>
      <c r="N59" s="249"/>
      <c r="O59" s="249"/>
      <c r="P59" s="249"/>
      <c r="Q59" s="253"/>
    </row>
    <row r="60" spans="4:17" ht="22.5" customHeight="1" x14ac:dyDescent="0.15">
      <c r="D60" s="250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4"/>
    </row>
    <row r="61" spans="4:17" ht="22.5" customHeight="1" x14ac:dyDescent="0.15">
      <c r="D61" s="255" t="s">
        <v>85</v>
      </c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7"/>
    </row>
    <row r="62" spans="4:17" ht="22.5" customHeight="1" x14ac:dyDescent="0.15">
      <c r="D62" s="228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30"/>
    </row>
    <row r="63" spans="4:17" ht="22.5" customHeight="1" x14ac:dyDescent="0.15">
      <c r="D63" s="258" t="s">
        <v>58</v>
      </c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60"/>
    </row>
    <row r="64" spans="4:17" ht="22.5" customHeight="1" x14ac:dyDescent="0.15">
      <c r="D64" s="243" t="s">
        <v>46</v>
      </c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244"/>
    </row>
    <row r="65" spans="4:17" ht="22.5" customHeight="1" x14ac:dyDescent="0.15">
      <c r="D65" s="243" t="s">
        <v>47</v>
      </c>
      <c r="E65" s="154"/>
      <c r="F65" s="154"/>
      <c r="G65" s="154"/>
      <c r="H65" s="154"/>
      <c r="I65" s="154"/>
      <c r="J65" s="36"/>
      <c r="K65" s="36"/>
      <c r="L65" s="36"/>
      <c r="M65" s="36"/>
      <c r="N65" s="36"/>
      <c r="O65" s="36"/>
      <c r="P65" s="36"/>
      <c r="Q65" s="39"/>
    </row>
    <row r="66" spans="4:17" ht="35.25" customHeight="1" thickBot="1" x14ac:dyDescent="0.2">
      <c r="D66" s="261" t="s">
        <v>111</v>
      </c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262"/>
      <c r="P66" s="262"/>
      <c r="Q66" s="263"/>
    </row>
    <row r="67" spans="4:17" ht="10.5" customHeight="1" thickBot="1" x14ac:dyDescent="0.2">
      <c r="D67" s="50"/>
      <c r="E67" s="50"/>
      <c r="F67" s="50"/>
      <c r="G67" s="50"/>
      <c r="H67" s="50"/>
      <c r="I67" s="50"/>
      <c r="J67" s="50"/>
      <c r="K67" s="56"/>
      <c r="L67" s="56"/>
      <c r="M67" s="56"/>
      <c r="N67" s="56"/>
      <c r="O67" s="56"/>
      <c r="P67" s="56"/>
      <c r="Q67" s="56"/>
    </row>
    <row r="68" spans="4:17" ht="13.5" x14ac:dyDescent="0.15">
      <c r="D68" s="1"/>
      <c r="E68" s="2"/>
      <c r="F68" s="2"/>
      <c r="G68" s="2"/>
      <c r="H68" s="2"/>
      <c r="I68" s="2"/>
      <c r="J68" s="2"/>
      <c r="K68" s="34"/>
      <c r="L68" s="34"/>
      <c r="M68" s="34"/>
      <c r="N68" s="34"/>
      <c r="O68" s="34"/>
      <c r="P68" s="34"/>
      <c r="Q68" s="57"/>
    </row>
    <row r="69" spans="4:17" ht="22.5" customHeight="1" x14ac:dyDescent="0.15">
      <c r="D69" s="243" t="s">
        <v>68</v>
      </c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244"/>
    </row>
    <row r="70" spans="4:17" ht="22.5" customHeight="1" x14ac:dyDescent="0.15">
      <c r="D70" s="243" t="s">
        <v>67</v>
      </c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244"/>
    </row>
    <row r="71" spans="4:17" ht="13.5" x14ac:dyDescent="0.15">
      <c r="D71" s="43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5"/>
    </row>
    <row r="72" spans="4:17" ht="22.5" customHeight="1" x14ac:dyDescent="0.15">
      <c r="D72" s="243" t="str">
        <f>"　　　　令和８"&amp;"年　月　　日"</f>
        <v>　　　　令和８年　月　　日</v>
      </c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244"/>
    </row>
    <row r="73" spans="4:17" ht="13.5" x14ac:dyDescent="0.15">
      <c r="D73" s="245" t="s">
        <v>112</v>
      </c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7"/>
    </row>
    <row r="74" spans="4:17" ht="23.25" customHeight="1" x14ac:dyDescent="0.15">
      <c r="D74" s="245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7"/>
    </row>
    <row r="75" spans="4:17" ht="14.25" thickBot="1" x14ac:dyDescent="0.2">
      <c r="D75" s="3"/>
      <c r="E75" s="4"/>
      <c r="F75" s="4"/>
      <c r="G75" s="4"/>
      <c r="H75" s="4"/>
      <c r="I75" s="4"/>
      <c r="J75" s="4"/>
      <c r="K75" s="46"/>
      <c r="L75" s="46"/>
      <c r="M75" s="46"/>
      <c r="N75" s="46"/>
      <c r="O75" s="46"/>
      <c r="P75" s="46"/>
      <c r="Q75" s="47"/>
    </row>
  </sheetData>
  <mergeCells count="126">
    <mergeCell ref="D69:Q69"/>
    <mergeCell ref="D70:Q70"/>
    <mergeCell ref="D72:Q72"/>
    <mergeCell ref="D73:Q74"/>
    <mergeCell ref="D59:J60"/>
    <mergeCell ref="K59:Q60"/>
    <mergeCell ref="D61:Q62"/>
    <mergeCell ref="D63:Q63"/>
    <mergeCell ref="D64:Q64"/>
    <mergeCell ref="D65:I65"/>
    <mergeCell ref="D66:Q66"/>
    <mergeCell ref="D43:Q43"/>
    <mergeCell ref="D49:Q49"/>
    <mergeCell ref="D50:Q55"/>
    <mergeCell ref="D57:J57"/>
    <mergeCell ref="K57:Q57"/>
    <mergeCell ref="D58:J58"/>
    <mergeCell ref="K58:Q58"/>
    <mergeCell ref="D41:G41"/>
    <mergeCell ref="H41:J41"/>
    <mergeCell ref="K41:N41"/>
    <mergeCell ref="O41:Q41"/>
    <mergeCell ref="D42:G42"/>
    <mergeCell ref="H42:J42"/>
    <mergeCell ref="K42:N42"/>
    <mergeCell ref="O42:Q42"/>
    <mergeCell ref="D44:Q48"/>
    <mergeCell ref="D39:G39"/>
    <mergeCell ref="H39:J39"/>
    <mergeCell ref="K39:N39"/>
    <mergeCell ref="O39:Q39"/>
    <mergeCell ref="D40:G40"/>
    <mergeCell ref="H40:J40"/>
    <mergeCell ref="K40:N40"/>
    <mergeCell ref="O40:Q40"/>
    <mergeCell ref="D36:G36"/>
    <mergeCell ref="H36:J36"/>
    <mergeCell ref="K36:N36"/>
    <mergeCell ref="O36:Q36"/>
    <mergeCell ref="P37:Q37"/>
    <mergeCell ref="D38:Q38"/>
    <mergeCell ref="D34:G34"/>
    <mergeCell ref="H34:J34"/>
    <mergeCell ref="K34:N34"/>
    <mergeCell ref="O34:Q34"/>
    <mergeCell ref="D35:G35"/>
    <mergeCell ref="H35:J35"/>
    <mergeCell ref="K35:N35"/>
    <mergeCell ref="O35:Q35"/>
    <mergeCell ref="D32:G32"/>
    <mergeCell ref="H32:J32"/>
    <mergeCell ref="K32:N32"/>
    <mergeCell ref="O32:Q32"/>
    <mergeCell ref="D33:G33"/>
    <mergeCell ref="H33:J33"/>
    <mergeCell ref="K33:N33"/>
    <mergeCell ref="O33:Q33"/>
    <mergeCell ref="G29:H30"/>
    <mergeCell ref="I29:J30"/>
    <mergeCell ref="K29:M29"/>
    <mergeCell ref="N29:Q30"/>
    <mergeCell ref="K30:M30"/>
    <mergeCell ref="D31:Q31"/>
    <mergeCell ref="G25:H26"/>
    <mergeCell ref="I25:J26"/>
    <mergeCell ref="K25:M25"/>
    <mergeCell ref="N25:Q26"/>
    <mergeCell ref="K26:M26"/>
    <mergeCell ref="G27:H28"/>
    <mergeCell ref="I27:J28"/>
    <mergeCell ref="K27:M27"/>
    <mergeCell ref="N27:Q28"/>
    <mergeCell ref="K28:M28"/>
    <mergeCell ref="D26:F26"/>
    <mergeCell ref="D28:F28"/>
    <mergeCell ref="D30:F30"/>
    <mergeCell ref="D23:Q23"/>
    <mergeCell ref="D24:F24"/>
    <mergeCell ref="G24:H24"/>
    <mergeCell ref="I24:J24"/>
    <mergeCell ref="K24:M24"/>
    <mergeCell ref="N24:Q24"/>
    <mergeCell ref="D21:G22"/>
    <mergeCell ref="H21:J22"/>
    <mergeCell ref="K21:M21"/>
    <mergeCell ref="N21:N22"/>
    <mergeCell ref="O21:Q22"/>
    <mergeCell ref="K22:M22"/>
    <mergeCell ref="D11:Q12"/>
    <mergeCell ref="J10:P10"/>
    <mergeCell ref="D19:G20"/>
    <mergeCell ref="H19:J20"/>
    <mergeCell ref="K19:M19"/>
    <mergeCell ref="N19:N20"/>
    <mergeCell ref="O19:Q20"/>
    <mergeCell ref="K20:M20"/>
    <mergeCell ref="D17:G18"/>
    <mergeCell ref="H17:J18"/>
    <mergeCell ref="K17:M17"/>
    <mergeCell ref="N17:N18"/>
    <mergeCell ref="O17:Q18"/>
    <mergeCell ref="K18:M18"/>
    <mergeCell ref="D1:N1"/>
    <mergeCell ref="P1:Q1"/>
    <mergeCell ref="D15:G16"/>
    <mergeCell ref="H15:J16"/>
    <mergeCell ref="K15:M15"/>
    <mergeCell ref="N15:N16"/>
    <mergeCell ref="O15:Q16"/>
    <mergeCell ref="K16:M16"/>
    <mergeCell ref="K2:L3"/>
    <mergeCell ref="M2:Q3"/>
    <mergeCell ref="J3:J5"/>
    <mergeCell ref="K4:L5"/>
    <mergeCell ref="D13:Q13"/>
    <mergeCell ref="D14:G14"/>
    <mergeCell ref="H14:J14"/>
    <mergeCell ref="K14:M14"/>
    <mergeCell ref="N14:Q14"/>
    <mergeCell ref="E4:I5"/>
    <mergeCell ref="J6:P6"/>
    <mergeCell ref="E7:H7"/>
    <mergeCell ref="J7:P7"/>
    <mergeCell ref="F9:P9"/>
    <mergeCell ref="E8:P8"/>
    <mergeCell ref="E2:I2"/>
  </mergeCells>
  <phoneticPr fontId="1"/>
  <printOptions horizontalCentered="1"/>
  <pageMargins left="0.39370078740157483" right="0.39370078740157483" top="0.59055118110236227" bottom="0.19685039370078741" header="0.19685039370078741" footer="0.19685039370078741"/>
  <pageSetup paperSize="9" orientation="portrait" r:id="rId1"/>
  <headerFooter alignWithMargins="0"/>
  <rowBreaks count="1" manualBreakCount="1">
    <brk id="36" min="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試験区分</vt:lpstr>
      <vt:lpstr>受験票</vt:lpstr>
      <vt:lpstr>申込書</vt:lpstr>
      <vt:lpstr>受験票!Print_Area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2026-01-19T08:10:22Z</dcterms:created>
  <dcterms:modified xsi:type="dcterms:W3CDTF">2026-01-19T08:10:40Z</dcterms:modified>
</cp:coreProperties>
</file>